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<sst xmlns="http://schemas.openxmlformats.org/spreadsheetml/2006/main" count="252" uniqueCount="179">
  <si>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</si>
  <si>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</si>
  <si>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</si>
  <si>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</si>
  <si>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</si>
  <si>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</si>
  <si>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</si>
  <si>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</si>
  <si>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</si>
  <si>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</si>
  <si>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</si>
  <si>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</si>
  <si>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</si>
  <si>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</si>
  <si>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</si>
  <si>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</si>
  <si>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</si>
  <si>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</si>
  <si>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</si>
  <si>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</si>
  <si>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</si>
  <si>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</si>
  <si>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</si>
  <si>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</si>
  <si>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</si>
  <si>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</si>
  <si>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</si>
  <si>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</si>
  <si>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</si>
  <si>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</si>
  <si>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</si>
  <si>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</si>
  <si>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</si>
  <si>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</si>
  <si>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</si>
  <si>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</si>
  <si>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</si>
  <si>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</si>
  <si>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</si>
  <si>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</si>
  <si>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</si>
  <si>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</si>
  <si>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</si>
  <si>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</si>
  <si>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</si>
  <si>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</si>
  <si>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</si>
  <si>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</si>
  <si>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</si>
  <si>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</si>
  <si>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</si>
  <si>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</si>
  <si>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</si>
  <si>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</si>
  <si>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</si>
  <si>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</si>
  <si>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</si>
  <si>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</si>
  <si>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</si>
  <si>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</si>
  <si>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</si>
  <si>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</si>
  <si>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</si>
  <si>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</si>
  <si>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</si>
  <si>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</si>
  <si>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</si>
  <si>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</si>
  <si>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</si>
  <si>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</si>
  <si>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</si>
  <si>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</si>
  <si>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</si>
  <si>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</si>
  <si>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</si>
  <si>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</si>
  <si>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</si>
  <si>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</si>
  <si>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</si>
  <si>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</si>
  <si>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</si>
  <si>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</si>
  <si>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</si>
  <si>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</si>
  <si>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</si>
  <si>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</si>
  <si>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</si>
  <si>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</si>
  <si>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</si>
  <si>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</si>
  <si>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</si>
  <si>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</si>
  <si>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</si>
  <si>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</si>
  <si>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</si>
  <si>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</si>
  <si>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</si>
  <si>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</si>
  <si>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</si>
  <si>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</si>
  <si>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</si>
  <si>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</si>
  <si>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</si>
  <si>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</si>
  <si>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</si>
  <si>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</si>
  <si>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</si>
  <si>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</si>
  <si>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</si>
  <si>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</si>
  <si>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</si>
  <si>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</si>
  <si>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</si>
  <si>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</si>
  <si>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</si>
  <si>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</si>
  <si>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</si>
  <si>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</si>
  <si>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</si>
  <si>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</si>
  <si>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</si>
  <si>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</si>
  <si>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</si>
  <si>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</si>
  <si>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</si>
  <si>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</si>
  <si>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</si>
  <si>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</si>
  <si>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</si>
  <si>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</si>
  <si>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</si>
  <si>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</si>
  <si>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</si>
  <si>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</si>
  <si>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Резервные фонды</t>
  </si>
  <si>
    <t>0111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</si>
  <si>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</si>
  <si>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</si>
  <si>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00010102030012100110</t>
  </si>
  <si>
    <t xml:space="preserve">          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</si>
  <si>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</si>
  <si>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</si>
  <si>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</si>
  <si>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00020215001100000151</t>
  </si>
  <si>
    <t xml:space="preserve">          Дотации бюджетам сельских поселений на выравнивание бюджетной обеспеченности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</si>
  <si>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</si>
  <si>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</si>
  <si>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</si>
  <si>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</si>
  <si>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</si>
  <si>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</si>
  <si>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 xml:space="preserve">      Молодежная политика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</si>
  <si>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</si>
  <si>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</si>
  <si>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00010606033102100110</t>
  </si>
  <si>
    <t xml:space="preserve">       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</si>
  <si>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ИТОГО ДОХОДОВ</t>
  </si>
  <si>
    <t>ВСЕГО РАСХОДОВ:</t>
  </si>
  <si>
    <t>Информация об исполнении расходов бюджета муниципального образования                                                           "Обуховское сельское поселение" на 01.05.2018 года</t>
  </si>
  <si>
    <t>Сумма средств, предусмотренная на 2018 год в Решении о местном бюджете, в рублях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</si>
  <si>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</si>
  <si>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</si>
  <si>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</si>
  <si>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</si>
  <si>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</si>
  <si>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</si>
  <si>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</si>
  <si>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</si>
  <si>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</si>
  <si>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</si>
  <si>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00010501021013000110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</si>
  <si>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</t>
  </si>
  <si>
    <t>00010503010012100110</t>
  </si>
  <si>
    <t xml:space="preserve">          Единый сельскохозяйственный налог (пени по соответствующему платежу)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</si>
  <si>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</si>
  <si>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</si>
  <si>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00020235120100000151</t>
  </si>
  <si>
    <t xml:space="preserve">        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</si>
  <si>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Информация об исполнении доходов бюджета муниципального образования "Обуховское сельское  поселение " на 01.05.2018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</si>
</sst>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5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6" fillId="34" borderId="0">
      <alignment/>
      <protection/>
    </xf>
    <xf numFmtId="0" fontId="36" fillId="34" borderId="0">
      <alignment/>
      <protection/>
    </xf>
    <xf numFmtId="0" fontId="36" fillId="0" borderId="0">
      <alignment wrapText="1"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right"/>
      <protection/>
    </xf>
    <xf numFmtId="0" fontId="36" fillId="34" borderId="1">
      <alignment/>
      <protection/>
    </xf>
    <xf numFmtId="0" fontId="36" fillId="34" borderId="1">
      <alignment/>
      <protection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wrapText="1"/>
      <protection/>
    </xf>
    <xf numFmtId="0" fontId="36" fillId="34" borderId="3">
      <alignment/>
      <protection/>
    </xf>
    <xf numFmtId="0" fontId="36" fillId="34" borderId="3">
      <alignment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left" vertical="top" wrapText="1" indent="2"/>
      <protection/>
    </xf>
    <xf numFmtId="49" fontId="36" fillId="0" borderId="2">
      <alignment horizontal="center" vertical="top" shrinkToFit="1"/>
      <protection/>
    </xf>
    <xf numFmtId="49" fontId="36" fillId="0" borderId="2">
      <alignment horizontal="center" vertical="top" shrinkToFit="1"/>
      <protection/>
    </xf>
    <xf numFmtId="4" fontId="36" fillId="0" borderId="2">
      <alignment horizontal="right" vertical="top" shrinkToFi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6" fillId="34" borderId="3">
      <alignment shrinkToFit="1"/>
      <protection/>
    </xf>
    <xf numFmtId="0" fontId="36" fillId="34" borderId="3">
      <alignment shrinkToFit="1"/>
      <protection/>
    </xf>
    <xf numFmtId="0" fontId="38" fillId="0" borderId="2">
      <alignment horizontal="left"/>
      <protection/>
    </xf>
    <xf numFmtId="0" fontId="38" fillId="0" borderId="2">
      <alignment horizontal="left"/>
      <protection/>
    </xf>
    <xf numFmtId="4" fontId="38" fillId="35" borderId="2">
      <alignment horizontal="right" vertical="top" shrinkToFit="1"/>
      <protection/>
    </xf>
    <xf numFmtId="4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10" fontId="38" fillId="35" borderId="2">
      <alignment horizontal="right" vertical="top" shrinkToFit="1"/>
      <protection/>
    </xf>
    <xf numFmtId="0" fontId="36" fillId="34" borderId="4">
      <alignment/>
      <protection/>
    </xf>
    <xf numFmtId="0" fontId="36" fillId="34" borderId="4">
      <alignment/>
      <protection/>
    </xf>
    <xf numFmtId="0" fontId="36" fillId="0" borderId="0">
      <alignment horizontal="left" wrapText="1"/>
      <protection/>
    </xf>
    <xf numFmtId="0" fontId="36" fillId="0" borderId="0">
      <alignment horizontal="left" wrapText="1"/>
      <protection/>
    </xf>
    <xf numFmtId="0" fontId="38" fillId="0" borderId="2">
      <alignment vertical="top" wrapTex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36" fillId="34" borderId="3">
      <alignment horizontal="center"/>
      <protection/>
    </xf>
    <xf numFmtId="0" fontId="36" fillId="34" borderId="3">
      <alignment horizontal="center"/>
      <protection/>
    </xf>
    <xf numFmtId="0" fontId="36" fillId="34" borderId="3">
      <alignment horizontal="left"/>
      <protection/>
    </xf>
    <xf numFmtId="0" fontId="36" fillId="34" borderId="3">
      <alignment horizontal="left"/>
      <protection/>
    </xf>
    <xf numFmtId="0" fontId="36" fillId="34" borderId="4">
      <alignment horizontal="center"/>
      <protection/>
    </xf>
    <xf numFmtId="0" fontId="36" fillId="34" borderId="4">
      <alignment horizontal="center"/>
      <protection/>
    </xf>
    <xf numFmtId="0" fontId="36" fillId="34" borderId="4">
      <alignment horizontal="left"/>
      <protection/>
    </xf>
    <xf numFmtId="0" fontId="36" fillId="34" borderId="4">
      <alignment horizontal="left"/>
      <protection/>
    </xf>
    <xf numFmtId="10" fontId="38" fillId="35" borderId="2">
      <alignment horizontal="right" vertical="top" shrinkToFit="1"/>
      <protection/>
    </xf>
    <xf numFmtId="0" fontId="38" fillId="0" borderId="2">
      <alignment vertical="top" wrapText="1"/>
      <protection/>
    </xf>
    <xf numFmtId="4" fontId="38" fillId="36" borderId="2">
      <alignment horizontal="right" vertical="top" shrinkToFit="1"/>
      <protection/>
    </xf>
    <xf numFmtId="10" fontId="38" fillId="36" borderId="2">
      <alignment horizontal="right" vertical="top" shrinkToFit="1"/>
      <protection/>
    </xf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28" borderId="0" applyNumberFormat="0" applyBorder="0" applyAlignment="0" applyProtection="0"/>
    <xf numFmtId="0" fontId="35" fillId="43" borderId="0" applyNumberFormat="0" applyBorder="0" applyAlignment="0" applyProtection="0"/>
    <xf numFmtId="0" fontId="8" fillId="30" borderId="0" applyNumberFormat="0" applyBorder="0" applyAlignment="0" applyProtection="0"/>
    <xf numFmtId="0" fontId="35" fillId="44" borderId="0" applyNumberFormat="0" applyBorder="0" applyAlignment="0" applyProtection="0"/>
    <xf numFmtId="0" fontId="8" fillId="45" borderId="0" applyNumberFormat="0" applyBorder="0" applyAlignment="0" applyProtection="0"/>
    <xf numFmtId="0" fontId="35" fillId="46" borderId="0" applyNumberFormat="0" applyBorder="0" applyAlignment="0" applyProtection="0"/>
    <xf numFmtId="0" fontId="9" fillId="12" borderId="5" applyNumberFormat="0" applyAlignment="0" applyProtection="0"/>
    <xf numFmtId="0" fontId="39" fillId="47" borderId="6" applyNumberFormat="0" applyAlignment="0" applyProtection="0"/>
    <xf numFmtId="0" fontId="10" fillId="48" borderId="7" applyNumberFormat="0" applyAlignment="0" applyProtection="0"/>
    <xf numFmtId="0" fontId="40" fillId="49" borderId="8" applyNumberFormat="0" applyAlignment="0" applyProtection="0"/>
    <xf numFmtId="0" fontId="11" fillId="48" borderId="5" applyNumberFormat="0" applyAlignment="0" applyProtection="0"/>
    <xf numFmtId="0" fontId="41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13" fillId="0" borderId="11" applyNumberFormat="0" applyFill="0" applyAlignment="0" applyProtection="0"/>
    <xf numFmtId="0" fontId="43" fillId="0" borderId="12" applyNumberFormat="0" applyFill="0" applyAlignment="0" applyProtection="0"/>
    <xf numFmtId="0" fontId="14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5" fillId="0" borderId="16" applyNumberFormat="0" applyFill="0" applyAlignment="0" applyProtection="0"/>
    <xf numFmtId="0" fontId="16" fillId="50" borderId="17" applyNumberFormat="0" applyAlignment="0" applyProtection="0"/>
    <xf numFmtId="0" fontId="46" fillId="51" borderId="18" applyNumberFormat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9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4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1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3" fillId="57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6" fillId="0" borderId="0" xfId="156" applyFont="1" applyFill="1">
      <alignment/>
      <protection/>
    </xf>
    <xf numFmtId="0" fontId="29" fillId="0" borderId="0" xfId="156" applyFont="1" applyFill="1" applyAlignment="1">
      <alignment horizontal="center" wrapText="1"/>
      <protection/>
    </xf>
    <xf numFmtId="0" fontId="29" fillId="0" borderId="0" xfId="156" applyFont="1" applyFill="1" applyAlignment="1">
      <alignment horizontal="center"/>
      <protection/>
    </xf>
    <xf numFmtId="0" fontId="27" fillId="0" borderId="23" xfId="156" applyFont="1" applyFill="1" applyBorder="1" applyAlignment="1">
      <alignment horizontal="center" vertical="center" wrapText="1"/>
      <protection/>
    </xf>
    <xf numFmtId="0" fontId="54" fillId="0" borderId="23" xfId="111" applyNumberFormat="1" applyFont="1" applyFill="1" applyBorder="1" applyProtection="1">
      <alignment vertical="top" wrapText="1"/>
      <protection/>
    </xf>
    <xf numFmtId="1" fontId="54" fillId="0" borderId="23" xfId="68" applyNumberFormat="1" applyFont="1" applyFill="1" applyBorder="1" applyAlignment="1" applyProtection="1">
      <alignment horizontal="center" vertical="top" shrinkToFit="1"/>
      <protection/>
    </xf>
    <xf numFmtId="4" fontId="54" fillId="0" borderId="23" xfId="112" applyFont="1" applyFill="1" applyBorder="1" applyProtection="1">
      <alignment horizontal="right" vertical="top" shrinkToFit="1"/>
      <protection/>
    </xf>
    <xf numFmtId="10" fontId="54" fillId="0" borderId="23" xfId="113" applyFont="1" applyFill="1" applyBorder="1" applyProtection="1">
      <alignment horizontal="right" vertical="top" shrinkToFit="1"/>
      <protection/>
    </xf>
    <xf numFmtId="10" fontId="54" fillId="0" borderId="23" xfId="110" applyFont="1" applyFill="1" applyBorder="1" applyProtection="1">
      <alignment horizontal="right" vertical="top" shrinkToFit="1"/>
      <protection/>
    </xf>
    <xf numFmtId="181" fontId="54" fillId="0" borderId="23" xfId="96" applyNumberFormat="1" applyFont="1" applyFill="1" applyBorder="1" applyAlignment="1" applyProtection="1">
      <alignment horizontal="right" vertical="top" shrinkToFit="1"/>
      <protection/>
    </xf>
    <xf numFmtId="0" fontId="27" fillId="0" borderId="23" xfId="156" applyFont="1" applyFill="1" applyBorder="1" applyAlignment="1">
      <alignment horizontal="center" vertical="center" wrapText="1"/>
      <protection/>
    </xf>
    <xf numFmtId="0" fontId="27" fillId="0" borderId="0" xfId="156" applyFont="1" applyFill="1" applyAlignment="1">
      <alignment horizontal="right" wrapText="1"/>
      <protection/>
    </xf>
    <xf numFmtId="0" fontId="27" fillId="0" borderId="0" xfId="156" applyFont="1" applyFill="1" applyAlignment="1">
      <alignment horizontal="left" wrapText="1"/>
      <protection/>
    </xf>
    <xf numFmtId="0" fontId="29" fillId="0" borderId="0" xfId="156" applyFont="1" applyFill="1" applyAlignment="1">
      <alignment horizontal="center" wrapText="1"/>
      <protection/>
    </xf>
    <xf numFmtId="0" fontId="26" fillId="0" borderId="23" xfId="156" applyFont="1" applyFill="1" applyBorder="1" applyAlignment="1">
      <alignment horizontal="center" vertical="center" wrapText="1"/>
      <protection/>
    </xf>
    <xf numFmtId="0" fontId="28" fillId="0" borderId="0" xfId="156" applyFont="1" applyFill="1" applyAlignment="1">
      <alignment horizontal="center" wrapText="1"/>
      <protection/>
    </xf>
    <xf numFmtId="0" fontId="29" fillId="0" borderId="0" xfId="156" applyFont="1" applyFill="1" applyAlignment="1">
      <alignment horizontal="center"/>
      <protection/>
    </xf>
    <xf numFmtId="0" fontId="27" fillId="0" borderId="24" xfId="156" applyFont="1" applyFill="1" applyBorder="1" applyAlignment="1">
      <alignment horizontal="right"/>
      <protection/>
    </xf>
    <xf numFmtId="0" fontId="2" fillId="0" borderId="23" xfId="157" applyFont="1" applyFill="1" applyBorder="1" applyAlignment="1">
      <alignment horizontal="center" vertical="center" wrapText="1"/>
      <protection/>
    </xf>
    <xf numFmtId="0" fontId="54" fillId="0" borderId="23" xfId="90" applyNumberFormat="1" applyFont="1" applyFill="1" applyBorder="1" applyAlignment="1" applyProtection="1">
      <alignment horizontal="left"/>
      <protection/>
    </xf>
    <xf numFmtId="10" fontId="54" fillId="0" borderId="23" xfId="90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" fontId="36" fillId="0" borderId="23" xfId="62" applyNumberFormat="1" applyFill="1" applyBorder="1" applyAlignment="1" applyProtection="1">
      <alignment horizontal="center" vertical="top" shrinkToFit="1"/>
      <protection/>
    </xf>
    <xf numFmtId="0" fontId="36" fillId="0" borderId="23" xfId="104" applyNumberFormat="1" applyFill="1" applyBorder="1" applyAlignment="1" applyProtection="1">
      <alignment horizontal="left" vertical="top" wrapText="1"/>
      <protection/>
    </xf>
    <xf numFmtId="0" fontId="36" fillId="0" borderId="23" xfId="62" applyFill="1" applyBorder="1" applyAlignment="1" applyProtection="1">
      <alignment horizontal="center" vertical="top" shrinkToFit="1"/>
      <protection/>
    </xf>
    <xf numFmtId="0" fontId="36" fillId="0" borderId="23" xfId="68" applyNumberFormat="1" applyFill="1" applyBorder="1" applyAlignment="1" applyProtection="1">
      <alignment horizontal="center" vertical="top" wrapText="1"/>
      <protection/>
    </xf>
    <xf numFmtId="0" fontId="36" fillId="0" borderId="23" xfId="106" applyFill="1" applyBorder="1" applyAlignment="1" applyProtection="1">
      <alignment horizontal="right" vertical="top" shrinkToFit="1"/>
      <protection/>
    </xf>
    <xf numFmtId="1" fontId="36" fillId="0" borderId="23" xfId="80" applyNumberFormat="1" applyFill="1" applyBorder="1" applyAlignment="1" applyProtection="1">
      <alignment horizontal="left" vertical="top" shrinkToFit="1"/>
      <protection/>
    </xf>
    <xf numFmtId="4" fontId="36" fillId="0" borderId="23" xfId="80" applyFill="1" applyBorder="1" applyAlignment="1">
      <alignment horizontal="left" vertical="top" shrinkToFit="1"/>
      <protection/>
    </xf>
    <xf numFmtId="10" fontId="36" fillId="0" borderId="23" xfId="82" applyFill="1" applyBorder="1" applyAlignment="1" applyProtection="1">
      <alignment horizontal="left" vertical="top" shrinkToFit="1"/>
      <protection/>
    </xf>
    <xf numFmtId="0" fontId="38" fillId="0" borderId="23" xfId="86" applyFill="1" applyBorder="1" applyAlignment="1" applyProtection="1">
      <alignment horizontal="right" vertical="top" shrinkToFit="1"/>
      <protection/>
    </xf>
    <xf numFmtId="0" fontId="26" fillId="0" borderId="23" xfId="156" applyFont="1" applyFill="1" applyBorder="1" applyAlignment="1">
      <alignment horizontal="center"/>
      <protection/>
    </xf>
    <xf numFmtId="10" fontId="36" fillId="0" borderId="23" xfId="108" applyNumberFormat="1" applyFill="1" applyBorder="1" applyAlignment="1" applyProtection="1">
      <alignment horizontal="center" vertical="top" shrinkToFit="1"/>
      <protection/>
    </xf>
    <xf numFmtId="43" fontId="36" fillId="0" borderId="23" xfId="106" applyNumberFormat="1" applyFill="1" applyBorder="1" applyAlignment="1" applyProtection="1">
      <alignment horizontal="center" vertical="top" shrinkToFit="1"/>
      <protection/>
    </xf>
    <xf numFmtId="43" fontId="26" fillId="0" borderId="23" xfId="156" applyNumberFormat="1" applyFont="1" applyFill="1" applyBorder="1" applyAlignment="1">
      <alignment horizontal="center"/>
      <protection/>
    </xf>
    <xf numFmtId="43" fontId="38" fillId="0" borderId="23" xfId="86" applyNumberFormat="1" applyFill="1" applyBorder="1" applyAlignment="1" applyProtection="1">
      <alignment horizontal="center" vertical="top" shrinkToFit="1"/>
      <protection/>
    </xf>
  </cellXfs>
  <cellStyles count="1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style0 2" xfId="54"/>
    <cellStyle name="td" xfId="55"/>
    <cellStyle name="td 2" xfId="56"/>
    <cellStyle name="tr" xfId="57"/>
    <cellStyle name="xl21" xfId="58"/>
    <cellStyle name="xl21 2" xfId="59"/>
    <cellStyle name="xl22" xfId="60"/>
    <cellStyle name="xl22 2" xfId="61"/>
    <cellStyle name="xl23" xfId="62"/>
    <cellStyle name="xl23 2" xfId="63"/>
    <cellStyle name="xl24" xfId="64"/>
    <cellStyle name="xl24 2" xfId="65"/>
    <cellStyle name="xl25" xfId="66"/>
    <cellStyle name="xl25 2" xfId="67"/>
    <cellStyle name="xl26" xfId="68"/>
    <cellStyle name="xl26 2" xfId="69"/>
    <cellStyle name="xl27" xfId="70"/>
    <cellStyle name="xl27 2" xfId="71"/>
    <cellStyle name="xl28" xfId="72"/>
    <cellStyle name="xl28 2" xfId="73"/>
    <cellStyle name="xl29" xfId="74"/>
    <cellStyle name="xl29 2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xl55" xfId="110"/>
    <cellStyle name="xl60" xfId="111"/>
    <cellStyle name="xl63" xfId="112"/>
    <cellStyle name="xl64" xfId="113"/>
    <cellStyle name="Акцент1" xfId="114"/>
    <cellStyle name="Акцент1 2" xfId="115"/>
    <cellStyle name="Акцент2" xfId="116"/>
    <cellStyle name="Акцент2 2" xfId="117"/>
    <cellStyle name="Акцент3" xfId="118"/>
    <cellStyle name="Акцент3 2" xfId="119"/>
    <cellStyle name="Акцент4" xfId="120"/>
    <cellStyle name="Акцент4 2" xfId="121"/>
    <cellStyle name="Акцент5" xfId="122"/>
    <cellStyle name="Акцент5 2" xfId="123"/>
    <cellStyle name="Акцент6" xfId="124"/>
    <cellStyle name="Акцент6 2" xfId="125"/>
    <cellStyle name="Ввод " xfId="126"/>
    <cellStyle name="Ввод  2" xfId="127"/>
    <cellStyle name="Вывод" xfId="128"/>
    <cellStyle name="Вывод 2" xfId="129"/>
    <cellStyle name="Вычисление" xfId="130"/>
    <cellStyle name="Вычисление 2" xfId="131"/>
    <cellStyle name="Hyperlink" xfId="132"/>
    <cellStyle name="Currency" xfId="133"/>
    <cellStyle name="Currency [0]" xfId="134"/>
    <cellStyle name="Заголовок 1" xfId="135"/>
    <cellStyle name="Заголовок 1 2" xfId="136"/>
    <cellStyle name="Заголовок 2" xfId="137"/>
    <cellStyle name="Заголовок 2 2" xfId="138"/>
    <cellStyle name="Заголовок 3" xfId="139"/>
    <cellStyle name="Заголовок 3 2" xfId="140"/>
    <cellStyle name="Заголовок 4" xfId="141"/>
    <cellStyle name="Заголовок 4 2" xfId="142"/>
    <cellStyle name="Итог" xfId="143"/>
    <cellStyle name="Итог 2" xfId="144"/>
    <cellStyle name="Контрольная ячейка" xfId="145"/>
    <cellStyle name="Контрольная ячейка 2" xfId="146"/>
    <cellStyle name="Название" xfId="147"/>
    <cellStyle name="Название 2" xfId="148"/>
    <cellStyle name="Нейтральный" xfId="149"/>
    <cellStyle name="Нейтральный 2" xfId="150"/>
    <cellStyle name="Обычный 2" xfId="151"/>
    <cellStyle name="Обычный 3" xfId="152"/>
    <cellStyle name="Обычный 4" xfId="153"/>
    <cellStyle name="Обычный 5" xfId="154"/>
    <cellStyle name="Обычный 6" xfId="155"/>
    <cellStyle name="Обычный_Исполнение бюджета на 01.03.2013 для сайта" xfId="156"/>
    <cellStyle name="Обычный_Исполнение на 01.12.12 для сайта" xfId="157"/>
    <cellStyle name="Followed Hyperlink" xfId="158"/>
    <cellStyle name="Плохой" xfId="159"/>
    <cellStyle name="Плохой 2" xfId="160"/>
    <cellStyle name="Пояснение" xfId="161"/>
    <cellStyle name="Пояснение 2" xfId="162"/>
    <cellStyle name="Примечание" xfId="163"/>
    <cellStyle name="Примечание 2" xfId="164"/>
    <cellStyle name="Percent" xfId="165"/>
    <cellStyle name="Связанная ячейка" xfId="166"/>
    <cellStyle name="Связанная ячейка 2" xfId="167"/>
    <cellStyle name="Текст предупреждения" xfId="168"/>
    <cellStyle name="Текст предупреждения 2" xfId="169"/>
    <cellStyle name="Comma" xfId="170"/>
    <cellStyle name="Comma [0]" xfId="171"/>
    <cellStyle name="Хороший" xfId="172"/>
    <cellStyle name="Хороший 2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showGridLines="0" showZeros="0" zoomScalePageLayoutView="0" workbookViewId="0" topLeftCell="A1">
      <selection activeCell="AL8" sqref="AL8"/>
    </sheetView>
  </sheetViews>
  <sheetFormatPr defaultColWidth="9.140625" defaultRowHeight="12.75"/>
  <cols>
    <col min="1" max="1" width="22.8515625" style="10" customWidth="1"/>
    <col min="2" max="2" width="54.57421875" style="10" customWidth="1"/>
    <col min="3" max="17" width="0" style="10" hidden="1" customWidth="1"/>
    <col min="18" max="18" width="16.140625" style="10" customWidth="1"/>
    <col min="19" max="25" width="0" style="10" hidden="1" customWidth="1"/>
    <col min="26" max="26" width="16.421875" style="10" customWidth="1"/>
    <col min="27" max="32" width="0" style="10" hidden="1" customWidth="1"/>
    <col min="33" max="33" width="11.00390625" style="10" customWidth="1"/>
    <col min="34" max="16384" width="9.140625" style="10" customWidth="1"/>
  </cols>
  <sheetData>
    <row r="1" spans="2:33" ht="25.5" customHeight="1"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ht="31.5" customHeight="1">
      <c r="A2" s="25" t="s">
        <v>178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2:33" ht="2.2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5.75" customHeight="1" hidden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11"/>
    </row>
    <row r="5" spans="2:33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2"/>
    </row>
    <row r="6" spans="2:33" ht="15">
      <c r="B6" s="27" t="s">
        <v>60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44.25" customHeight="1">
      <c r="A7" s="20" t="s">
        <v>74</v>
      </c>
      <c r="B7" s="20" t="s">
        <v>17</v>
      </c>
      <c r="C7" s="20" t="s">
        <v>18</v>
      </c>
      <c r="D7" s="20" t="s">
        <v>18</v>
      </c>
      <c r="E7" s="20" t="s">
        <v>18</v>
      </c>
      <c r="F7" s="20" t="s">
        <v>19</v>
      </c>
      <c r="G7" s="20"/>
      <c r="H7" s="20"/>
      <c r="I7" s="20" t="s">
        <v>20</v>
      </c>
      <c r="J7" s="20"/>
      <c r="K7" s="20"/>
      <c r="L7" s="20" t="s">
        <v>18</v>
      </c>
      <c r="M7" s="20" t="s">
        <v>18</v>
      </c>
      <c r="N7" s="20" t="s">
        <v>18</v>
      </c>
      <c r="O7" s="20" t="s">
        <v>18</v>
      </c>
      <c r="P7" s="20" t="s">
        <v>18</v>
      </c>
      <c r="Q7" s="20" t="s">
        <v>18</v>
      </c>
      <c r="R7" s="28" t="s">
        <v>159</v>
      </c>
      <c r="S7" s="20" t="s">
        <v>18</v>
      </c>
      <c r="T7" s="20" t="s">
        <v>18</v>
      </c>
      <c r="U7" s="20" t="s">
        <v>18</v>
      </c>
      <c r="V7" s="20" t="s">
        <v>18</v>
      </c>
      <c r="W7" s="20" t="s">
        <v>18</v>
      </c>
      <c r="X7" s="20" t="s">
        <v>21</v>
      </c>
      <c r="Y7" s="20"/>
      <c r="Z7" s="20"/>
      <c r="AA7" s="20" t="s">
        <v>22</v>
      </c>
      <c r="AB7" s="20"/>
      <c r="AC7" s="20"/>
      <c r="AD7" s="13" t="s">
        <v>18</v>
      </c>
      <c r="AE7" s="20" t="s">
        <v>23</v>
      </c>
      <c r="AF7" s="20"/>
      <c r="AG7" s="20" t="s">
        <v>24</v>
      </c>
    </row>
    <row r="8" spans="1:33" ht="37.5" customHeight="1">
      <c r="A8" s="20"/>
      <c r="B8" s="20"/>
      <c r="C8" s="20"/>
      <c r="D8" s="20"/>
      <c r="E8" s="20"/>
      <c r="F8" s="13" t="s">
        <v>18</v>
      </c>
      <c r="G8" s="13" t="s">
        <v>18</v>
      </c>
      <c r="H8" s="13" t="s">
        <v>18</v>
      </c>
      <c r="I8" s="13" t="s">
        <v>18</v>
      </c>
      <c r="J8" s="13" t="s">
        <v>18</v>
      </c>
      <c r="K8" s="13" t="s">
        <v>18</v>
      </c>
      <c r="L8" s="20"/>
      <c r="M8" s="20"/>
      <c r="N8" s="20"/>
      <c r="O8" s="20"/>
      <c r="P8" s="20"/>
      <c r="Q8" s="20"/>
      <c r="R8" s="28"/>
      <c r="S8" s="20"/>
      <c r="T8" s="20"/>
      <c r="U8" s="20"/>
      <c r="V8" s="20"/>
      <c r="W8" s="20"/>
      <c r="X8" s="13" t="s">
        <v>18</v>
      </c>
      <c r="Y8" s="13" t="s">
        <v>18</v>
      </c>
      <c r="Z8" s="13" t="s">
        <v>25</v>
      </c>
      <c r="AA8" s="13" t="s">
        <v>18</v>
      </c>
      <c r="AB8" s="13" t="s">
        <v>18</v>
      </c>
      <c r="AC8" s="13" t="s">
        <v>18</v>
      </c>
      <c r="AD8" s="13"/>
      <c r="AE8" s="13" t="s">
        <v>18</v>
      </c>
      <c r="AF8" s="13" t="s">
        <v>18</v>
      </c>
      <c r="AG8" s="24"/>
    </row>
    <row r="9" spans="1:33" ht="15">
      <c r="A9" s="35" t="s">
        <v>75</v>
      </c>
      <c r="B9" s="36" t="s">
        <v>95</v>
      </c>
      <c r="C9" s="35" t="s">
        <v>75</v>
      </c>
      <c r="D9" s="37"/>
      <c r="E9" s="37"/>
      <c r="F9" s="38"/>
      <c r="G9" s="37"/>
      <c r="H9" s="37"/>
      <c r="I9" s="37"/>
      <c r="J9" s="37"/>
      <c r="K9" s="37"/>
      <c r="L9" s="37"/>
      <c r="M9" s="37"/>
      <c r="N9" s="37"/>
      <c r="O9" s="39">
        <v>0</v>
      </c>
      <c r="P9" s="39">
        <v>12187000</v>
      </c>
      <c r="Q9" s="39">
        <v>145000</v>
      </c>
      <c r="R9" s="46">
        <v>12332000</v>
      </c>
      <c r="S9" s="47"/>
      <c r="T9" s="47"/>
      <c r="U9" s="47"/>
      <c r="V9" s="47"/>
      <c r="W9" s="47"/>
      <c r="X9" s="47"/>
      <c r="Y9" s="47"/>
      <c r="Z9" s="46">
        <v>4417441.52</v>
      </c>
      <c r="AA9" s="44"/>
      <c r="AB9" s="44"/>
      <c r="AC9" s="44"/>
      <c r="AD9" s="44"/>
      <c r="AE9" s="44"/>
      <c r="AF9" s="44"/>
      <c r="AG9" s="45">
        <f>Z9/R9</f>
        <v>0.35820965942264027</v>
      </c>
    </row>
    <row r="10" spans="1:33" ht="15">
      <c r="A10" s="35" t="s">
        <v>76</v>
      </c>
      <c r="B10" s="36" t="s">
        <v>96</v>
      </c>
      <c r="C10" s="35" t="s">
        <v>76</v>
      </c>
      <c r="D10" s="37"/>
      <c r="E10" s="37"/>
      <c r="F10" s="38"/>
      <c r="G10" s="37"/>
      <c r="H10" s="37"/>
      <c r="I10" s="37"/>
      <c r="J10" s="37"/>
      <c r="K10" s="37"/>
      <c r="L10" s="37"/>
      <c r="M10" s="37"/>
      <c r="N10" s="37"/>
      <c r="O10" s="39">
        <v>0</v>
      </c>
      <c r="P10" s="39">
        <v>1970000</v>
      </c>
      <c r="Q10" s="39">
        <v>0</v>
      </c>
      <c r="R10" s="46">
        <v>1970000</v>
      </c>
      <c r="S10" s="47"/>
      <c r="T10" s="47"/>
      <c r="U10" s="47"/>
      <c r="V10" s="47"/>
      <c r="W10" s="47"/>
      <c r="X10" s="47"/>
      <c r="Y10" s="47"/>
      <c r="Z10" s="46">
        <v>684996.49</v>
      </c>
      <c r="AA10" s="44"/>
      <c r="AB10" s="44"/>
      <c r="AC10" s="44"/>
      <c r="AD10" s="44"/>
      <c r="AE10" s="44"/>
      <c r="AF10" s="44"/>
      <c r="AG10" s="45">
        <f aca="true" t="shared" si="0" ref="AG10:AG54">Z10/R10</f>
        <v>0.3477139543147208</v>
      </c>
    </row>
    <row r="11" spans="1:33" ht="102">
      <c r="A11" s="35" t="s">
        <v>77</v>
      </c>
      <c r="B11" s="36" t="s">
        <v>97</v>
      </c>
      <c r="C11" s="35" t="s">
        <v>77</v>
      </c>
      <c r="D11" s="37"/>
      <c r="E11" s="37"/>
      <c r="F11" s="38"/>
      <c r="G11" s="37"/>
      <c r="H11" s="37"/>
      <c r="I11" s="37"/>
      <c r="J11" s="37"/>
      <c r="K11" s="37"/>
      <c r="L11" s="37"/>
      <c r="M11" s="37"/>
      <c r="N11" s="37"/>
      <c r="O11" s="39">
        <v>0</v>
      </c>
      <c r="P11" s="39">
        <v>1970000</v>
      </c>
      <c r="Q11" s="39">
        <v>0</v>
      </c>
      <c r="R11" s="46">
        <v>1970000</v>
      </c>
      <c r="S11" s="47"/>
      <c r="T11" s="47"/>
      <c r="U11" s="47"/>
      <c r="V11" s="47"/>
      <c r="W11" s="47"/>
      <c r="X11" s="47"/>
      <c r="Y11" s="47"/>
      <c r="Z11" s="46">
        <v>634908.96</v>
      </c>
      <c r="AA11" s="44"/>
      <c r="AB11" s="44"/>
      <c r="AC11" s="44"/>
      <c r="AD11" s="44"/>
      <c r="AE11" s="44"/>
      <c r="AF11" s="44"/>
      <c r="AG11" s="45">
        <f t="shared" si="0"/>
        <v>0.3222888121827411</v>
      </c>
    </row>
    <row r="12" spans="1:33" ht="76.5">
      <c r="A12" s="35" t="s">
        <v>130</v>
      </c>
      <c r="B12" s="36" t="s">
        <v>131</v>
      </c>
      <c r="C12" s="35" t="s">
        <v>130</v>
      </c>
      <c r="D12" s="37"/>
      <c r="E12" s="37"/>
      <c r="F12" s="38"/>
      <c r="G12" s="37"/>
      <c r="H12" s="37"/>
      <c r="I12" s="37"/>
      <c r="J12" s="37"/>
      <c r="K12" s="37"/>
      <c r="L12" s="37"/>
      <c r="M12" s="37"/>
      <c r="N12" s="37"/>
      <c r="O12" s="39">
        <v>0</v>
      </c>
      <c r="P12" s="39">
        <v>0</v>
      </c>
      <c r="Q12" s="39">
        <v>0</v>
      </c>
      <c r="R12" s="46">
        <v>0</v>
      </c>
      <c r="S12" s="47"/>
      <c r="T12" s="47"/>
      <c r="U12" s="47"/>
      <c r="V12" s="47"/>
      <c r="W12" s="47"/>
      <c r="X12" s="47"/>
      <c r="Y12" s="47"/>
      <c r="Z12" s="46">
        <v>-887.37</v>
      </c>
      <c r="AA12" s="44"/>
      <c r="AB12" s="44"/>
      <c r="AC12" s="44"/>
      <c r="AD12" s="44"/>
      <c r="AE12" s="44"/>
      <c r="AF12" s="44"/>
      <c r="AG12" s="45"/>
    </row>
    <row r="13" spans="1:33" ht="102">
      <c r="A13" s="35" t="s">
        <v>132</v>
      </c>
      <c r="B13" s="36" t="s">
        <v>133</v>
      </c>
      <c r="C13" s="35" t="s">
        <v>132</v>
      </c>
      <c r="D13" s="37"/>
      <c r="E13" s="37"/>
      <c r="F13" s="38"/>
      <c r="G13" s="37"/>
      <c r="H13" s="37"/>
      <c r="I13" s="37"/>
      <c r="J13" s="37"/>
      <c r="K13" s="37"/>
      <c r="L13" s="37"/>
      <c r="M13" s="37"/>
      <c r="N13" s="37"/>
      <c r="O13" s="39">
        <v>0</v>
      </c>
      <c r="P13" s="39">
        <v>0</v>
      </c>
      <c r="Q13" s="39">
        <v>0</v>
      </c>
      <c r="R13" s="46">
        <v>0</v>
      </c>
      <c r="S13" s="47"/>
      <c r="T13" s="47"/>
      <c r="U13" s="47"/>
      <c r="V13" s="47"/>
      <c r="W13" s="47"/>
      <c r="X13" s="47"/>
      <c r="Y13" s="47"/>
      <c r="Z13" s="46">
        <v>3431.73</v>
      </c>
      <c r="AA13" s="44"/>
      <c r="AB13" s="44"/>
      <c r="AC13" s="44"/>
      <c r="AD13" s="44"/>
      <c r="AE13" s="44"/>
      <c r="AF13" s="44"/>
      <c r="AG13" s="45"/>
    </row>
    <row r="14" spans="1:33" ht="127.5">
      <c r="A14" s="35" t="s">
        <v>136</v>
      </c>
      <c r="B14" s="36" t="s">
        <v>137</v>
      </c>
      <c r="C14" s="35" t="s">
        <v>136</v>
      </c>
      <c r="D14" s="37"/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9">
        <v>0</v>
      </c>
      <c r="P14" s="39">
        <v>0</v>
      </c>
      <c r="Q14" s="39">
        <v>0</v>
      </c>
      <c r="R14" s="46">
        <v>0</v>
      </c>
      <c r="S14" s="47"/>
      <c r="T14" s="47"/>
      <c r="U14" s="47"/>
      <c r="V14" s="47"/>
      <c r="W14" s="47"/>
      <c r="X14" s="47"/>
      <c r="Y14" s="47"/>
      <c r="Z14" s="46">
        <v>5197.62</v>
      </c>
      <c r="AA14" s="44"/>
      <c r="AB14" s="44"/>
      <c r="AC14" s="44"/>
      <c r="AD14" s="44"/>
      <c r="AE14" s="44"/>
      <c r="AF14" s="44"/>
      <c r="AG14" s="45"/>
    </row>
    <row r="15" spans="1:33" ht="114.75">
      <c r="A15" s="35" t="s">
        <v>164</v>
      </c>
      <c r="B15" s="36" t="s">
        <v>165</v>
      </c>
      <c r="C15" s="35" t="s">
        <v>164</v>
      </c>
      <c r="D15" s="37"/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9">
        <v>0</v>
      </c>
      <c r="P15" s="39">
        <v>0</v>
      </c>
      <c r="Q15" s="39">
        <v>0</v>
      </c>
      <c r="R15" s="46">
        <v>0</v>
      </c>
      <c r="S15" s="47"/>
      <c r="T15" s="47"/>
      <c r="U15" s="47"/>
      <c r="V15" s="47"/>
      <c r="W15" s="47"/>
      <c r="X15" s="47"/>
      <c r="Y15" s="47"/>
      <c r="Z15" s="46">
        <v>0.19</v>
      </c>
      <c r="AA15" s="44"/>
      <c r="AB15" s="44"/>
      <c r="AC15" s="44"/>
      <c r="AD15" s="44"/>
      <c r="AE15" s="44"/>
      <c r="AF15" s="44"/>
      <c r="AG15" s="45"/>
    </row>
    <row r="16" spans="1:33" ht="127.5">
      <c r="A16" s="35" t="s">
        <v>166</v>
      </c>
      <c r="B16" s="36" t="s">
        <v>167</v>
      </c>
      <c r="C16" s="35" t="s">
        <v>166</v>
      </c>
      <c r="D16" s="37"/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9">
        <v>0</v>
      </c>
      <c r="P16" s="39">
        <v>0</v>
      </c>
      <c r="Q16" s="39">
        <v>0</v>
      </c>
      <c r="R16" s="46">
        <v>0</v>
      </c>
      <c r="S16" s="47"/>
      <c r="T16" s="47"/>
      <c r="U16" s="47"/>
      <c r="V16" s="47"/>
      <c r="W16" s="47"/>
      <c r="X16" s="47"/>
      <c r="Y16" s="47"/>
      <c r="Z16" s="46">
        <v>30</v>
      </c>
      <c r="AA16" s="44"/>
      <c r="AB16" s="44"/>
      <c r="AC16" s="44"/>
      <c r="AD16" s="44"/>
      <c r="AE16" s="44"/>
      <c r="AF16" s="44"/>
      <c r="AG16" s="45"/>
    </row>
    <row r="17" spans="1:33" ht="63.75">
      <c r="A17" s="35" t="s">
        <v>126</v>
      </c>
      <c r="B17" s="36" t="s">
        <v>127</v>
      </c>
      <c r="C17" s="35" t="s">
        <v>126</v>
      </c>
      <c r="D17" s="37"/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9">
        <v>0</v>
      </c>
      <c r="P17" s="39">
        <v>0</v>
      </c>
      <c r="Q17" s="39">
        <v>0</v>
      </c>
      <c r="R17" s="46">
        <v>0</v>
      </c>
      <c r="S17" s="47"/>
      <c r="T17" s="47"/>
      <c r="U17" s="47"/>
      <c r="V17" s="47"/>
      <c r="W17" s="47"/>
      <c r="X17" s="47"/>
      <c r="Y17" s="47"/>
      <c r="Z17" s="46">
        <v>39705.73</v>
      </c>
      <c r="AA17" s="44"/>
      <c r="AB17" s="44"/>
      <c r="AC17" s="44"/>
      <c r="AD17" s="44"/>
      <c r="AE17" s="44"/>
      <c r="AF17" s="44"/>
      <c r="AG17" s="45"/>
    </row>
    <row r="18" spans="1:33" ht="51">
      <c r="A18" s="35" t="s">
        <v>138</v>
      </c>
      <c r="B18" s="36" t="s">
        <v>139</v>
      </c>
      <c r="C18" s="35" t="s">
        <v>138</v>
      </c>
      <c r="D18" s="37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9">
        <v>0</v>
      </c>
      <c r="P18" s="39">
        <v>0</v>
      </c>
      <c r="Q18" s="39">
        <v>0</v>
      </c>
      <c r="R18" s="46">
        <v>0</v>
      </c>
      <c r="S18" s="47"/>
      <c r="T18" s="47"/>
      <c r="U18" s="47"/>
      <c r="V18" s="47"/>
      <c r="W18" s="47"/>
      <c r="X18" s="47"/>
      <c r="Y18" s="47"/>
      <c r="Z18" s="46">
        <v>0.02</v>
      </c>
      <c r="AA18" s="44"/>
      <c r="AB18" s="44"/>
      <c r="AC18" s="44"/>
      <c r="AD18" s="44"/>
      <c r="AE18" s="44"/>
      <c r="AF18" s="44"/>
      <c r="AG18" s="45"/>
    </row>
    <row r="19" spans="1:33" ht="72.75" customHeight="1">
      <c r="A19" s="35" t="s">
        <v>168</v>
      </c>
      <c r="B19" s="36" t="s">
        <v>169</v>
      </c>
      <c r="C19" s="35" t="s">
        <v>168</v>
      </c>
      <c r="D19" s="37"/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9">
        <v>0</v>
      </c>
      <c r="P19" s="39">
        <v>0</v>
      </c>
      <c r="Q19" s="39">
        <v>0</v>
      </c>
      <c r="R19" s="46">
        <v>0</v>
      </c>
      <c r="S19" s="47"/>
      <c r="T19" s="47"/>
      <c r="U19" s="47"/>
      <c r="V19" s="47"/>
      <c r="W19" s="47"/>
      <c r="X19" s="47"/>
      <c r="Y19" s="47"/>
      <c r="Z19" s="46">
        <v>2609.61</v>
      </c>
      <c r="AA19" s="44"/>
      <c r="AB19" s="44"/>
      <c r="AC19" s="44"/>
      <c r="AD19" s="44"/>
      <c r="AE19" s="44"/>
      <c r="AF19" s="44"/>
      <c r="AG19" s="45"/>
    </row>
    <row r="20" spans="1:33" ht="38.25">
      <c r="A20" s="35" t="s">
        <v>78</v>
      </c>
      <c r="B20" s="36" t="s">
        <v>98</v>
      </c>
      <c r="C20" s="35" t="s">
        <v>78</v>
      </c>
      <c r="D20" s="37"/>
      <c r="E20" s="37"/>
      <c r="F20" s="38"/>
      <c r="G20" s="37"/>
      <c r="H20" s="37"/>
      <c r="I20" s="37"/>
      <c r="J20" s="37"/>
      <c r="K20" s="37"/>
      <c r="L20" s="37"/>
      <c r="M20" s="37"/>
      <c r="N20" s="37"/>
      <c r="O20" s="39">
        <v>0</v>
      </c>
      <c r="P20" s="39">
        <v>5144000</v>
      </c>
      <c r="Q20" s="39">
        <v>0</v>
      </c>
      <c r="R20" s="46">
        <v>5144000</v>
      </c>
      <c r="S20" s="47"/>
      <c r="T20" s="47"/>
      <c r="U20" s="47"/>
      <c r="V20" s="47"/>
      <c r="W20" s="47"/>
      <c r="X20" s="47"/>
      <c r="Y20" s="47"/>
      <c r="Z20" s="46">
        <v>1648291.74</v>
      </c>
      <c r="AA20" s="44"/>
      <c r="AB20" s="44"/>
      <c r="AC20" s="44"/>
      <c r="AD20" s="44"/>
      <c r="AE20" s="44"/>
      <c r="AF20" s="44"/>
      <c r="AG20" s="45">
        <f t="shared" si="0"/>
        <v>0.32042996500777604</v>
      </c>
    </row>
    <row r="21" spans="1:33" ht="51">
      <c r="A21" s="35" t="s">
        <v>79</v>
      </c>
      <c r="B21" s="36" t="s">
        <v>99</v>
      </c>
      <c r="C21" s="35" t="s">
        <v>79</v>
      </c>
      <c r="D21" s="37"/>
      <c r="E21" s="37"/>
      <c r="F21" s="38"/>
      <c r="G21" s="37"/>
      <c r="H21" s="37"/>
      <c r="I21" s="37"/>
      <c r="J21" s="37"/>
      <c r="K21" s="37"/>
      <c r="L21" s="37"/>
      <c r="M21" s="37"/>
      <c r="N21" s="37"/>
      <c r="O21" s="39">
        <v>0</v>
      </c>
      <c r="P21" s="39">
        <v>1714000</v>
      </c>
      <c r="Q21" s="39">
        <v>0</v>
      </c>
      <c r="R21" s="46">
        <v>1714000</v>
      </c>
      <c r="S21" s="47"/>
      <c r="T21" s="47"/>
      <c r="U21" s="47"/>
      <c r="V21" s="47"/>
      <c r="W21" s="47"/>
      <c r="X21" s="47"/>
      <c r="Y21" s="47"/>
      <c r="Z21" s="46">
        <v>700602.5</v>
      </c>
      <c r="AA21" s="44"/>
      <c r="AB21" s="44"/>
      <c r="AC21" s="44"/>
      <c r="AD21" s="44"/>
      <c r="AE21" s="44"/>
      <c r="AF21" s="44"/>
      <c r="AG21" s="45">
        <f t="shared" si="0"/>
        <v>0.40875291715285883</v>
      </c>
    </row>
    <row r="22" spans="1:33" ht="76.5">
      <c r="A22" s="35" t="s">
        <v>80</v>
      </c>
      <c r="B22" s="36" t="s">
        <v>100</v>
      </c>
      <c r="C22" s="35" t="s">
        <v>80</v>
      </c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7"/>
      <c r="O22" s="39">
        <v>0</v>
      </c>
      <c r="P22" s="39">
        <v>30000</v>
      </c>
      <c r="Q22" s="39">
        <v>0</v>
      </c>
      <c r="R22" s="46">
        <v>30000</v>
      </c>
      <c r="S22" s="47"/>
      <c r="T22" s="47"/>
      <c r="U22" s="47"/>
      <c r="V22" s="47"/>
      <c r="W22" s="47"/>
      <c r="X22" s="47"/>
      <c r="Y22" s="47"/>
      <c r="Z22" s="46">
        <v>5050.29</v>
      </c>
      <c r="AA22" s="44"/>
      <c r="AB22" s="44"/>
      <c r="AC22" s="44"/>
      <c r="AD22" s="44"/>
      <c r="AE22" s="44"/>
      <c r="AF22" s="44"/>
      <c r="AG22" s="45">
        <f t="shared" si="0"/>
        <v>0.168343</v>
      </c>
    </row>
    <row r="23" spans="1:33" ht="63.75">
      <c r="A23" s="35" t="s">
        <v>81</v>
      </c>
      <c r="B23" s="36" t="s">
        <v>101</v>
      </c>
      <c r="C23" s="35" t="s">
        <v>81</v>
      </c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39">
        <v>0</v>
      </c>
      <c r="P23" s="39">
        <v>3400000</v>
      </c>
      <c r="Q23" s="39">
        <v>0</v>
      </c>
      <c r="R23" s="46">
        <v>3400000</v>
      </c>
      <c r="S23" s="47"/>
      <c r="T23" s="47"/>
      <c r="U23" s="47"/>
      <c r="V23" s="47"/>
      <c r="W23" s="47"/>
      <c r="X23" s="47"/>
      <c r="Y23" s="47"/>
      <c r="Z23" s="46">
        <v>1095052.72</v>
      </c>
      <c r="AA23" s="44"/>
      <c r="AB23" s="44"/>
      <c r="AC23" s="44"/>
      <c r="AD23" s="44"/>
      <c r="AE23" s="44"/>
      <c r="AF23" s="44"/>
      <c r="AG23" s="45">
        <f t="shared" si="0"/>
        <v>0.32207432941176467</v>
      </c>
    </row>
    <row r="24" spans="1:33" ht="63.75">
      <c r="A24" s="35" t="s">
        <v>82</v>
      </c>
      <c r="B24" s="36" t="s">
        <v>102</v>
      </c>
      <c r="C24" s="35" t="s">
        <v>82</v>
      </c>
      <c r="D24" s="37"/>
      <c r="E24" s="37"/>
      <c r="F24" s="38"/>
      <c r="G24" s="37"/>
      <c r="H24" s="37"/>
      <c r="I24" s="37"/>
      <c r="J24" s="37"/>
      <c r="K24" s="37"/>
      <c r="L24" s="37"/>
      <c r="M24" s="37"/>
      <c r="N24" s="37"/>
      <c r="O24" s="39">
        <v>0</v>
      </c>
      <c r="P24" s="39">
        <v>0</v>
      </c>
      <c r="Q24" s="39">
        <v>0</v>
      </c>
      <c r="R24" s="46">
        <v>0</v>
      </c>
      <c r="S24" s="47"/>
      <c r="T24" s="47"/>
      <c r="U24" s="47"/>
      <c r="V24" s="47"/>
      <c r="W24" s="47"/>
      <c r="X24" s="47"/>
      <c r="Y24" s="47"/>
      <c r="Z24" s="46">
        <v>-152413.77</v>
      </c>
      <c r="AA24" s="44"/>
      <c r="AB24" s="44"/>
      <c r="AC24" s="44"/>
      <c r="AD24" s="44"/>
      <c r="AE24" s="44"/>
      <c r="AF24" s="44"/>
      <c r="AG24" s="45"/>
    </row>
    <row r="25" spans="1:33" ht="15">
      <c r="A25" s="35" t="s">
        <v>83</v>
      </c>
      <c r="B25" s="36" t="s">
        <v>103</v>
      </c>
      <c r="C25" s="35" t="s">
        <v>83</v>
      </c>
      <c r="D25" s="37"/>
      <c r="E25" s="37"/>
      <c r="F25" s="38"/>
      <c r="G25" s="37"/>
      <c r="H25" s="37"/>
      <c r="I25" s="37"/>
      <c r="J25" s="37"/>
      <c r="K25" s="37"/>
      <c r="L25" s="37"/>
      <c r="M25" s="37"/>
      <c r="N25" s="37"/>
      <c r="O25" s="39">
        <v>0</v>
      </c>
      <c r="P25" s="39">
        <v>475000</v>
      </c>
      <c r="Q25" s="39">
        <v>0</v>
      </c>
      <c r="R25" s="46">
        <v>475000</v>
      </c>
      <c r="S25" s="47"/>
      <c r="T25" s="47"/>
      <c r="U25" s="47"/>
      <c r="V25" s="47"/>
      <c r="W25" s="47"/>
      <c r="X25" s="47"/>
      <c r="Y25" s="47"/>
      <c r="Z25" s="46">
        <v>348798.69</v>
      </c>
      <c r="AA25" s="44"/>
      <c r="AB25" s="44"/>
      <c r="AC25" s="44"/>
      <c r="AD25" s="44"/>
      <c r="AE25" s="44"/>
      <c r="AF25" s="44"/>
      <c r="AG25" s="45">
        <f t="shared" si="0"/>
        <v>0.7343130315789473</v>
      </c>
    </row>
    <row r="26" spans="1:33" ht="63.75">
      <c r="A26" s="35" t="s">
        <v>104</v>
      </c>
      <c r="B26" s="36" t="s">
        <v>105</v>
      </c>
      <c r="C26" s="35" t="s">
        <v>104</v>
      </c>
      <c r="D26" s="37"/>
      <c r="E26" s="37"/>
      <c r="F26" s="38"/>
      <c r="G26" s="37"/>
      <c r="H26" s="37"/>
      <c r="I26" s="37"/>
      <c r="J26" s="37"/>
      <c r="K26" s="37"/>
      <c r="L26" s="37"/>
      <c r="M26" s="37"/>
      <c r="N26" s="37"/>
      <c r="O26" s="39">
        <v>0</v>
      </c>
      <c r="P26" s="39">
        <v>184000</v>
      </c>
      <c r="Q26" s="39">
        <v>0</v>
      </c>
      <c r="R26" s="46">
        <v>184000</v>
      </c>
      <c r="S26" s="47"/>
      <c r="T26" s="47"/>
      <c r="U26" s="47"/>
      <c r="V26" s="47"/>
      <c r="W26" s="47"/>
      <c r="X26" s="47"/>
      <c r="Y26" s="47"/>
      <c r="Z26" s="46">
        <v>118803.25</v>
      </c>
      <c r="AA26" s="44"/>
      <c r="AB26" s="44"/>
      <c r="AC26" s="44"/>
      <c r="AD26" s="44"/>
      <c r="AE26" s="44"/>
      <c r="AF26" s="44"/>
      <c r="AG26" s="45">
        <f t="shared" si="0"/>
        <v>0.6456698369565217</v>
      </c>
    </row>
    <row r="27" spans="1:33" ht="38.25">
      <c r="A27" s="35" t="s">
        <v>106</v>
      </c>
      <c r="B27" s="36" t="s">
        <v>107</v>
      </c>
      <c r="C27" s="35" t="s">
        <v>106</v>
      </c>
      <c r="D27" s="37"/>
      <c r="E27" s="37"/>
      <c r="F27" s="38"/>
      <c r="G27" s="37"/>
      <c r="H27" s="37"/>
      <c r="I27" s="37"/>
      <c r="J27" s="37"/>
      <c r="K27" s="37"/>
      <c r="L27" s="37"/>
      <c r="M27" s="37"/>
      <c r="N27" s="37"/>
      <c r="O27" s="39">
        <v>0</v>
      </c>
      <c r="P27" s="39">
        <v>0</v>
      </c>
      <c r="Q27" s="39">
        <v>0</v>
      </c>
      <c r="R27" s="46">
        <v>0</v>
      </c>
      <c r="S27" s="47"/>
      <c r="T27" s="47"/>
      <c r="U27" s="47"/>
      <c r="V27" s="47"/>
      <c r="W27" s="47"/>
      <c r="X27" s="47"/>
      <c r="Y27" s="47"/>
      <c r="Z27" s="46">
        <v>1482.56</v>
      </c>
      <c r="AA27" s="44"/>
      <c r="AB27" s="44"/>
      <c r="AC27" s="44"/>
      <c r="AD27" s="44"/>
      <c r="AE27" s="44"/>
      <c r="AF27" s="44"/>
      <c r="AG27" s="45"/>
    </row>
    <row r="28" spans="1:33" ht="63.75">
      <c r="A28" s="35" t="s">
        <v>128</v>
      </c>
      <c r="B28" s="36" t="s">
        <v>129</v>
      </c>
      <c r="C28" s="35" t="s">
        <v>128</v>
      </c>
      <c r="D28" s="37"/>
      <c r="E28" s="37"/>
      <c r="F28" s="38"/>
      <c r="G28" s="37"/>
      <c r="H28" s="37"/>
      <c r="I28" s="37"/>
      <c r="J28" s="37"/>
      <c r="K28" s="37"/>
      <c r="L28" s="37"/>
      <c r="M28" s="37"/>
      <c r="N28" s="37"/>
      <c r="O28" s="39">
        <v>0</v>
      </c>
      <c r="P28" s="39">
        <v>0</v>
      </c>
      <c r="Q28" s="39">
        <v>0</v>
      </c>
      <c r="R28" s="46">
        <v>0</v>
      </c>
      <c r="S28" s="47"/>
      <c r="T28" s="47"/>
      <c r="U28" s="47"/>
      <c r="V28" s="47"/>
      <c r="W28" s="47"/>
      <c r="X28" s="47"/>
      <c r="Y28" s="47"/>
      <c r="Z28" s="46">
        <v>299.84</v>
      </c>
      <c r="AA28" s="44"/>
      <c r="AB28" s="44"/>
      <c r="AC28" s="44"/>
      <c r="AD28" s="44"/>
      <c r="AE28" s="44"/>
      <c r="AF28" s="44"/>
      <c r="AG28" s="45"/>
    </row>
    <row r="29" spans="1:33" ht="63.75">
      <c r="A29" s="35" t="s">
        <v>108</v>
      </c>
      <c r="B29" s="36" t="s">
        <v>109</v>
      </c>
      <c r="C29" s="35" t="s">
        <v>108</v>
      </c>
      <c r="D29" s="37"/>
      <c r="E29" s="37"/>
      <c r="F29" s="38"/>
      <c r="G29" s="37"/>
      <c r="H29" s="37"/>
      <c r="I29" s="37"/>
      <c r="J29" s="37"/>
      <c r="K29" s="37"/>
      <c r="L29" s="37"/>
      <c r="M29" s="37"/>
      <c r="N29" s="37"/>
      <c r="O29" s="39">
        <v>0</v>
      </c>
      <c r="P29" s="39">
        <v>273000</v>
      </c>
      <c r="Q29" s="39">
        <v>0</v>
      </c>
      <c r="R29" s="46">
        <v>273000</v>
      </c>
      <c r="S29" s="47"/>
      <c r="T29" s="47"/>
      <c r="U29" s="47"/>
      <c r="V29" s="47"/>
      <c r="W29" s="47"/>
      <c r="X29" s="47"/>
      <c r="Y29" s="47"/>
      <c r="Z29" s="46">
        <v>215299.94</v>
      </c>
      <c r="AA29" s="44"/>
      <c r="AB29" s="44"/>
      <c r="AC29" s="44"/>
      <c r="AD29" s="44"/>
      <c r="AE29" s="44"/>
      <c r="AF29" s="44"/>
      <c r="AG29" s="45">
        <f t="shared" si="0"/>
        <v>0.7886444688644689</v>
      </c>
    </row>
    <row r="30" spans="1:33" ht="51">
      <c r="A30" s="35" t="s">
        <v>152</v>
      </c>
      <c r="B30" s="36" t="s">
        <v>153</v>
      </c>
      <c r="C30" s="35" t="s">
        <v>152</v>
      </c>
      <c r="D30" s="37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9">
        <v>0</v>
      </c>
      <c r="P30" s="39">
        <v>0</v>
      </c>
      <c r="Q30" s="39">
        <v>0</v>
      </c>
      <c r="R30" s="46">
        <v>0</v>
      </c>
      <c r="S30" s="47"/>
      <c r="T30" s="47"/>
      <c r="U30" s="47"/>
      <c r="V30" s="47"/>
      <c r="W30" s="47"/>
      <c r="X30" s="47"/>
      <c r="Y30" s="47"/>
      <c r="Z30" s="46">
        <v>2038.47</v>
      </c>
      <c r="AA30" s="44"/>
      <c r="AB30" s="44"/>
      <c r="AC30" s="44"/>
      <c r="AD30" s="44"/>
      <c r="AE30" s="44"/>
      <c r="AF30" s="44"/>
      <c r="AG30" s="45"/>
    </row>
    <row r="31" spans="1:33" ht="63.75">
      <c r="A31" s="35" t="s">
        <v>170</v>
      </c>
      <c r="B31" s="36" t="s">
        <v>171</v>
      </c>
      <c r="C31" s="35" t="s">
        <v>170</v>
      </c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9">
        <v>0</v>
      </c>
      <c r="P31" s="39">
        <v>0</v>
      </c>
      <c r="Q31" s="39">
        <v>0</v>
      </c>
      <c r="R31" s="46">
        <v>0</v>
      </c>
      <c r="S31" s="47"/>
      <c r="T31" s="47"/>
      <c r="U31" s="47"/>
      <c r="V31" s="47"/>
      <c r="W31" s="47"/>
      <c r="X31" s="47"/>
      <c r="Y31" s="47"/>
      <c r="Z31" s="46">
        <v>300</v>
      </c>
      <c r="AA31" s="44"/>
      <c r="AB31" s="44"/>
      <c r="AC31" s="44"/>
      <c r="AD31" s="44"/>
      <c r="AE31" s="44"/>
      <c r="AF31" s="44"/>
      <c r="AG31" s="45"/>
    </row>
    <row r="32" spans="1:33" ht="38.25">
      <c r="A32" s="35" t="s">
        <v>84</v>
      </c>
      <c r="B32" s="36" t="s">
        <v>110</v>
      </c>
      <c r="C32" s="35" t="s">
        <v>84</v>
      </c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9">
        <v>0</v>
      </c>
      <c r="P32" s="39">
        <v>18000</v>
      </c>
      <c r="Q32" s="39">
        <v>0</v>
      </c>
      <c r="R32" s="46">
        <v>18000</v>
      </c>
      <c r="S32" s="47"/>
      <c r="T32" s="47"/>
      <c r="U32" s="47"/>
      <c r="V32" s="47"/>
      <c r="W32" s="47"/>
      <c r="X32" s="47"/>
      <c r="Y32" s="47"/>
      <c r="Z32" s="46">
        <v>10569.6</v>
      </c>
      <c r="AA32" s="44"/>
      <c r="AB32" s="44"/>
      <c r="AC32" s="44"/>
      <c r="AD32" s="44"/>
      <c r="AE32" s="44"/>
      <c r="AF32" s="44"/>
      <c r="AG32" s="45">
        <f t="shared" si="0"/>
        <v>0.5872</v>
      </c>
    </row>
    <row r="33" spans="1:33" ht="25.5">
      <c r="A33" s="35" t="s">
        <v>172</v>
      </c>
      <c r="B33" s="36" t="s">
        <v>173</v>
      </c>
      <c r="C33" s="35" t="s">
        <v>172</v>
      </c>
      <c r="D33" s="37"/>
      <c r="E33" s="37"/>
      <c r="F33" s="38"/>
      <c r="G33" s="37"/>
      <c r="H33" s="37"/>
      <c r="I33" s="37"/>
      <c r="J33" s="37"/>
      <c r="K33" s="37"/>
      <c r="L33" s="37"/>
      <c r="M33" s="37"/>
      <c r="N33" s="37"/>
      <c r="O33" s="39">
        <v>0</v>
      </c>
      <c r="P33" s="39">
        <v>0</v>
      </c>
      <c r="Q33" s="39">
        <v>0</v>
      </c>
      <c r="R33" s="46">
        <v>0</v>
      </c>
      <c r="S33" s="47"/>
      <c r="T33" s="47"/>
      <c r="U33" s="47"/>
      <c r="V33" s="47"/>
      <c r="W33" s="47"/>
      <c r="X33" s="47"/>
      <c r="Y33" s="47"/>
      <c r="Z33" s="46">
        <v>5.03</v>
      </c>
      <c r="AA33" s="44"/>
      <c r="AB33" s="44"/>
      <c r="AC33" s="44"/>
      <c r="AD33" s="44"/>
      <c r="AE33" s="44"/>
      <c r="AF33" s="44"/>
      <c r="AG33" s="45"/>
    </row>
    <row r="34" spans="1:33" ht="15">
      <c r="A34" s="35" t="s">
        <v>85</v>
      </c>
      <c r="B34" s="36" t="s">
        <v>111</v>
      </c>
      <c r="C34" s="35" t="s">
        <v>85</v>
      </c>
      <c r="D34" s="37"/>
      <c r="E34" s="37"/>
      <c r="F34" s="38"/>
      <c r="G34" s="37"/>
      <c r="H34" s="37"/>
      <c r="I34" s="37"/>
      <c r="J34" s="37"/>
      <c r="K34" s="37"/>
      <c r="L34" s="37"/>
      <c r="M34" s="37"/>
      <c r="N34" s="37"/>
      <c r="O34" s="39">
        <v>0</v>
      </c>
      <c r="P34" s="39">
        <v>3659000</v>
      </c>
      <c r="Q34" s="39">
        <v>0</v>
      </c>
      <c r="R34" s="46">
        <v>3659000</v>
      </c>
      <c r="S34" s="47"/>
      <c r="T34" s="47"/>
      <c r="U34" s="47"/>
      <c r="V34" s="47"/>
      <c r="W34" s="47"/>
      <c r="X34" s="47"/>
      <c r="Y34" s="47"/>
      <c r="Z34" s="46">
        <v>1423773.7</v>
      </c>
      <c r="AA34" s="44"/>
      <c r="AB34" s="44"/>
      <c r="AC34" s="44"/>
      <c r="AD34" s="44"/>
      <c r="AE34" s="44"/>
      <c r="AF34" s="44"/>
      <c r="AG34" s="45">
        <f t="shared" si="0"/>
        <v>0.38911552336704014</v>
      </c>
    </row>
    <row r="35" spans="1:33" ht="63.75">
      <c r="A35" s="35" t="s">
        <v>86</v>
      </c>
      <c r="B35" s="36" t="s">
        <v>112</v>
      </c>
      <c r="C35" s="35" t="s">
        <v>86</v>
      </c>
      <c r="D35" s="37"/>
      <c r="E35" s="37"/>
      <c r="F35" s="38"/>
      <c r="G35" s="37"/>
      <c r="H35" s="37"/>
      <c r="I35" s="37"/>
      <c r="J35" s="37"/>
      <c r="K35" s="37"/>
      <c r="L35" s="37"/>
      <c r="M35" s="37"/>
      <c r="N35" s="37"/>
      <c r="O35" s="39">
        <v>0</v>
      </c>
      <c r="P35" s="39">
        <v>1114000</v>
      </c>
      <c r="Q35" s="39">
        <v>0</v>
      </c>
      <c r="R35" s="46">
        <v>1114000</v>
      </c>
      <c r="S35" s="47"/>
      <c r="T35" s="47"/>
      <c r="U35" s="47"/>
      <c r="V35" s="47"/>
      <c r="W35" s="47"/>
      <c r="X35" s="47"/>
      <c r="Y35" s="47"/>
      <c r="Z35" s="46">
        <v>136103.25</v>
      </c>
      <c r="AA35" s="44"/>
      <c r="AB35" s="44"/>
      <c r="AC35" s="44"/>
      <c r="AD35" s="44"/>
      <c r="AE35" s="44"/>
      <c r="AF35" s="44"/>
      <c r="AG35" s="45">
        <f t="shared" si="0"/>
        <v>0.12217526929982046</v>
      </c>
    </row>
    <row r="36" spans="1:33" ht="51">
      <c r="A36" s="35" t="s">
        <v>113</v>
      </c>
      <c r="B36" s="36" t="s">
        <v>114</v>
      </c>
      <c r="C36" s="35" t="s">
        <v>113</v>
      </c>
      <c r="D36" s="37"/>
      <c r="E36" s="37"/>
      <c r="F36" s="38"/>
      <c r="G36" s="37"/>
      <c r="H36" s="37"/>
      <c r="I36" s="37"/>
      <c r="J36" s="37"/>
      <c r="K36" s="37"/>
      <c r="L36" s="37"/>
      <c r="M36" s="37"/>
      <c r="N36" s="37"/>
      <c r="O36" s="39">
        <v>0</v>
      </c>
      <c r="P36" s="39">
        <v>0</v>
      </c>
      <c r="Q36" s="39">
        <v>0</v>
      </c>
      <c r="R36" s="46">
        <v>0</v>
      </c>
      <c r="S36" s="47"/>
      <c r="T36" s="47"/>
      <c r="U36" s="47"/>
      <c r="V36" s="47"/>
      <c r="W36" s="47"/>
      <c r="X36" s="47"/>
      <c r="Y36" s="47"/>
      <c r="Z36" s="46">
        <v>3900.71</v>
      </c>
      <c r="AA36" s="44"/>
      <c r="AB36" s="44"/>
      <c r="AC36" s="44"/>
      <c r="AD36" s="44"/>
      <c r="AE36" s="44"/>
      <c r="AF36" s="44"/>
      <c r="AG36" s="45"/>
    </row>
    <row r="37" spans="1:33" ht="63.75">
      <c r="A37" s="35" t="s">
        <v>115</v>
      </c>
      <c r="B37" s="36" t="s">
        <v>116</v>
      </c>
      <c r="C37" s="35" t="s">
        <v>115</v>
      </c>
      <c r="D37" s="37"/>
      <c r="E37" s="37"/>
      <c r="F37" s="38"/>
      <c r="G37" s="37"/>
      <c r="H37" s="37"/>
      <c r="I37" s="37"/>
      <c r="J37" s="37"/>
      <c r="K37" s="37"/>
      <c r="L37" s="37"/>
      <c r="M37" s="37"/>
      <c r="N37" s="37"/>
      <c r="O37" s="39">
        <v>0</v>
      </c>
      <c r="P37" s="39">
        <v>1645000</v>
      </c>
      <c r="Q37" s="39">
        <v>0</v>
      </c>
      <c r="R37" s="46">
        <v>1645000</v>
      </c>
      <c r="S37" s="47"/>
      <c r="T37" s="47"/>
      <c r="U37" s="47"/>
      <c r="V37" s="47"/>
      <c r="W37" s="47"/>
      <c r="X37" s="47"/>
      <c r="Y37" s="47"/>
      <c r="Z37" s="46">
        <v>988943</v>
      </c>
      <c r="AA37" s="44"/>
      <c r="AB37" s="44"/>
      <c r="AC37" s="44"/>
      <c r="AD37" s="44"/>
      <c r="AE37" s="44"/>
      <c r="AF37" s="44"/>
      <c r="AG37" s="45">
        <f t="shared" si="0"/>
        <v>0.6011811550151975</v>
      </c>
    </row>
    <row r="38" spans="1:33" ht="38.25">
      <c r="A38" s="35" t="s">
        <v>154</v>
      </c>
      <c r="B38" s="36" t="s">
        <v>155</v>
      </c>
      <c r="C38" s="35" t="s">
        <v>154</v>
      </c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39">
        <v>0</v>
      </c>
      <c r="P38" s="39">
        <v>0</v>
      </c>
      <c r="Q38" s="39">
        <v>0</v>
      </c>
      <c r="R38" s="46">
        <v>0</v>
      </c>
      <c r="S38" s="47"/>
      <c r="T38" s="47"/>
      <c r="U38" s="47"/>
      <c r="V38" s="47"/>
      <c r="W38" s="47"/>
      <c r="X38" s="47"/>
      <c r="Y38" s="47"/>
      <c r="Z38" s="46">
        <v>1671.26</v>
      </c>
      <c r="AA38" s="44"/>
      <c r="AB38" s="44"/>
      <c r="AC38" s="44"/>
      <c r="AD38" s="44"/>
      <c r="AE38" s="44"/>
      <c r="AF38" s="44"/>
      <c r="AG38" s="45"/>
    </row>
    <row r="39" spans="1:33" ht="63.75">
      <c r="A39" s="35" t="s">
        <v>174</v>
      </c>
      <c r="B39" s="36" t="s">
        <v>175</v>
      </c>
      <c r="C39" s="35" t="s">
        <v>174</v>
      </c>
      <c r="D39" s="37"/>
      <c r="E39" s="37"/>
      <c r="F39" s="38"/>
      <c r="G39" s="37"/>
      <c r="H39" s="37"/>
      <c r="I39" s="37"/>
      <c r="J39" s="37"/>
      <c r="K39" s="37"/>
      <c r="L39" s="37"/>
      <c r="M39" s="37"/>
      <c r="N39" s="37"/>
      <c r="O39" s="39">
        <v>0</v>
      </c>
      <c r="P39" s="39">
        <v>0</v>
      </c>
      <c r="Q39" s="39">
        <v>0</v>
      </c>
      <c r="R39" s="46">
        <v>0</v>
      </c>
      <c r="S39" s="47"/>
      <c r="T39" s="47"/>
      <c r="U39" s="47"/>
      <c r="V39" s="47"/>
      <c r="W39" s="47"/>
      <c r="X39" s="47"/>
      <c r="Y39" s="47"/>
      <c r="Z39" s="46">
        <v>364.7</v>
      </c>
      <c r="AA39" s="44"/>
      <c r="AB39" s="44"/>
      <c r="AC39" s="44"/>
      <c r="AD39" s="44"/>
      <c r="AE39" s="44"/>
      <c r="AF39" s="44"/>
      <c r="AG39" s="45"/>
    </row>
    <row r="40" spans="1:33" ht="63.75">
      <c r="A40" s="35" t="s">
        <v>117</v>
      </c>
      <c r="B40" s="36" t="s">
        <v>118</v>
      </c>
      <c r="C40" s="35" t="s">
        <v>117</v>
      </c>
      <c r="D40" s="37"/>
      <c r="E40" s="37"/>
      <c r="F40" s="38"/>
      <c r="G40" s="37"/>
      <c r="H40" s="37"/>
      <c r="I40" s="37"/>
      <c r="J40" s="37"/>
      <c r="K40" s="37"/>
      <c r="L40" s="37"/>
      <c r="M40" s="37"/>
      <c r="N40" s="37"/>
      <c r="O40" s="39">
        <v>0</v>
      </c>
      <c r="P40" s="39">
        <v>900000</v>
      </c>
      <c r="Q40" s="39">
        <v>0</v>
      </c>
      <c r="R40" s="46">
        <v>900000</v>
      </c>
      <c r="S40" s="47"/>
      <c r="T40" s="47"/>
      <c r="U40" s="47"/>
      <c r="V40" s="47"/>
      <c r="W40" s="47"/>
      <c r="X40" s="47"/>
      <c r="Y40" s="47"/>
      <c r="Z40" s="46">
        <v>286211.59</v>
      </c>
      <c r="AA40" s="44"/>
      <c r="AB40" s="44"/>
      <c r="AC40" s="44"/>
      <c r="AD40" s="44"/>
      <c r="AE40" s="44"/>
      <c r="AF40" s="44"/>
      <c r="AG40" s="45">
        <f t="shared" si="0"/>
        <v>0.3180128777777778</v>
      </c>
    </row>
    <row r="41" spans="1:33" ht="38.25">
      <c r="A41" s="35" t="s">
        <v>119</v>
      </c>
      <c r="B41" s="36" t="s">
        <v>140</v>
      </c>
      <c r="C41" s="35" t="s">
        <v>119</v>
      </c>
      <c r="D41" s="37"/>
      <c r="E41" s="37"/>
      <c r="F41" s="38"/>
      <c r="G41" s="37"/>
      <c r="H41" s="37"/>
      <c r="I41" s="37"/>
      <c r="J41" s="37"/>
      <c r="K41" s="37"/>
      <c r="L41" s="37"/>
      <c r="M41" s="37"/>
      <c r="N41" s="37"/>
      <c r="O41" s="39">
        <v>0</v>
      </c>
      <c r="P41" s="39">
        <v>0</v>
      </c>
      <c r="Q41" s="39">
        <v>0</v>
      </c>
      <c r="R41" s="46">
        <v>0</v>
      </c>
      <c r="S41" s="47"/>
      <c r="T41" s="47"/>
      <c r="U41" s="47"/>
      <c r="V41" s="47"/>
      <c r="W41" s="47"/>
      <c r="X41" s="47"/>
      <c r="Y41" s="47"/>
      <c r="Z41" s="46">
        <v>6579.19</v>
      </c>
      <c r="AA41" s="44"/>
      <c r="AB41" s="44"/>
      <c r="AC41" s="44"/>
      <c r="AD41" s="44"/>
      <c r="AE41" s="44"/>
      <c r="AF41" s="44"/>
      <c r="AG41" s="45"/>
    </row>
    <row r="42" spans="1:33" ht="38.25">
      <c r="A42" s="35" t="s">
        <v>87</v>
      </c>
      <c r="B42" s="36" t="s">
        <v>120</v>
      </c>
      <c r="C42" s="35" t="s">
        <v>87</v>
      </c>
      <c r="D42" s="37"/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9">
        <v>0</v>
      </c>
      <c r="P42" s="39">
        <v>884000</v>
      </c>
      <c r="Q42" s="39">
        <v>0</v>
      </c>
      <c r="R42" s="46">
        <v>884000</v>
      </c>
      <c r="S42" s="47"/>
      <c r="T42" s="47"/>
      <c r="U42" s="47"/>
      <c r="V42" s="47"/>
      <c r="W42" s="47"/>
      <c r="X42" s="47"/>
      <c r="Y42" s="47"/>
      <c r="Z42" s="46">
        <v>227130.9</v>
      </c>
      <c r="AA42" s="44"/>
      <c r="AB42" s="44"/>
      <c r="AC42" s="44"/>
      <c r="AD42" s="44"/>
      <c r="AE42" s="44"/>
      <c r="AF42" s="44"/>
      <c r="AG42" s="45">
        <f t="shared" si="0"/>
        <v>0.256935407239819</v>
      </c>
    </row>
    <row r="43" spans="1:33" ht="51">
      <c r="A43" s="35" t="s">
        <v>88</v>
      </c>
      <c r="B43" s="36" t="s">
        <v>121</v>
      </c>
      <c r="C43" s="35" t="s">
        <v>88</v>
      </c>
      <c r="D43" s="37"/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9">
        <v>0</v>
      </c>
      <c r="P43" s="39">
        <v>530000</v>
      </c>
      <c r="Q43" s="39">
        <v>0</v>
      </c>
      <c r="R43" s="46">
        <v>530000</v>
      </c>
      <c r="S43" s="47"/>
      <c r="T43" s="47"/>
      <c r="U43" s="47"/>
      <c r="V43" s="47"/>
      <c r="W43" s="47"/>
      <c r="X43" s="47"/>
      <c r="Y43" s="47"/>
      <c r="Z43" s="46">
        <v>149742.12</v>
      </c>
      <c r="AA43" s="44"/>
      <c r="AB43" s="44"/>
      <c r="AC43" s="44"/>
      <c r="AD43" s="44"/>
      <c r="AE43" s="44"/>
      <c r="AF43" s="44"/>
      <c r="AG43" s="45">
        <f t="shared" si="0"/>
        <v>0.28253230188679246</v>
      </c>
    </row>
    <row r="44" spans="1:33" ht="38.25">
      <c r="A44" s="35" t="s">
        <v>122</v>
      </c>
      <c r="B44" s="36" t="s">
        <v>123</v>
      </c>
      <c r="C44" s="35" t="s">
        <v>122</v>
      </c>
      <c r="D44" s="37"/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9">
        <v>0</v>
      </c>
      <c r="P44" s="39">
        <v>354000</v>
      </c>
      <c r="Q44" s="39">
        <v>0</v>
      </c>
      <c r="R44" s="46">
        <v>354000</v>
      </c>
      <c r="S44" s="47"/>
      <c r="T44" s="47"/>
      <c r="U44" s="47"/>
      <c r="V44" s="47"/>
      <c r="W44" s="47"/>
      <c r="X44" s="47"/>
      <c r="Y44" s="47"/>
      <c r="Z44" s="46">
        <v>77388.78</v>
      </c>
      <c r="AA44" s="44"/>
      <c r="AB44" s="44"/>
      <c r="AC44" s="44"/>
      <c r="AD44" s="44"/>
      <c r="AE44" s="44"/>
      <c r="AF44" s="44"/>
      <c r="AG44" s="45">
        <f t="shared" si="0"/>
        <v>0.21861237288135593</v>
      </c>
    </row>
    <row r="45" spans="1:33" ht="25.5">
      <c r="A45" s="35" t="s">
        <v>89</v>
      </c>
      <c r="B45" s="36" t="s">
        <v>141</v>
      </c>
      <c r="C45" s="35" t="s">
        <v>89</v>
      </c>
      <c r="D45" s="37"/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9">
        <v>0</v>
      </c>
      <c r="P45" s="39">
        <v>55000</v>
      </c>
      <c r="Q45" s="39">
        <v>145000</v>
      </c>
      <c r="R45" s="46">
        <v>200000</v>
      </c>
      <c r="S45" s="47"/>
      <c r="T45" s="47"/>
      <c r="U45" s="47"/>
      <c r="V45" s="47"/>
      <c r="W45" s="47"/>
      <c r="X45" s="47"/>
      <c r="Y45" s="47"/>
      <c r="Z45" s="46">
        <v>84450</v>
      </c>
      <c r="AA45" s="44"/>
      <c r="AB45" s="44"/>
      <c r="AC45" s="44"/>
      <c r="AD45" s="44"/>
      <c r="AE45" s="44"/>
      <c r="AF45" s="44"/>
      <c r="AG45" s="45">
        <f t="shared" si="0"/>
        <v>0.42225</v>
      </c>
    </row>
    <row r="46" spans="1:33" ht="25.5">
      <c r="A46" s="35" t="s">
        <v>90</v>
      </c>
      <c r="B46" s="36" t="s">
        <v>124</v>
      </c>
      <c r="C46" s="35" t="s">
        <v>90</v>
      </c>
      <c r="D46" s="37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9">
        <v>0</v>
      </c>
      <c r="P46" s="39">
        <v>55000</v>
      </c>
      <c r="Q46" s="39">
        <v>145000</v>
      </c>
      <c r="R46" s="46">
        <v>200000</v>
      </c>
      <c r="S46" s="47"/>
      <c r="T46" s="47"/>
      <c r="U46" s="47"/>
      <c r="V46" s="47"/>
      <c r="W46" s="47"/>
      <c r="X46" s="47"/>
      <c r="Y46" s="47"/>
      <c r="Z46" s="46">
        <v>84450</v>
      </c>
      <c r="AA46" s="44"/>
      <c r="AB46" s="44"/>
      <c r="AC46" s="44"/>
      <c r="AD46" s="44"/>
      <c r="AE46" s="44"/>
      <c r="AF46" s="44"/>
      <c r="AG46" s="45">
        <f t="shared" si="0"/>
        <v>0.42225</v>
      </c>
    </row>
    <row r="47" spans="1:33" ht="15">
      <c r="A47" s="35" t="s">
        <v>91</v>
      </c>
      <c r="B47" s="36" t="s">
        <v>125</v>
      </c>
      <c r="C47" s="35" t="s">
        <v>91</v>
      </c>
      <c r="D47" s="37"/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9">
        <v>0</v>
      </c>
      <c r="P47" s="39">
        <v>61693793.08</v>
      </c>
      <c r="Q47" s="39">
        <v>665856.92</v>
      </c>
      <c r="R47" s="46">
        <v>62359650</v>
      </c>
      <c r="S47" s="47"/>
      <c r="T47" s="47"/>
      <c r="U47" s="47"/>
      <c r="V47" s="47"/>
      <c r="W47" s="47"/>
      <c r="X47" s="47"/>
      <c r="Y47" s="47"/>
      <c r="Z47" s="46">
        <v>16287390</v>
      </c>
      <c r="AA47" s="44"/>
      <c r="AB47" s="44"/>
      <c r="AC47" s="44"/>
      <c r="AD47" s="44"/>
      <c r="AE47" s="44"/>
      <c r="AF47" s="44"/>
      <c r="AG47" s="45">
        <f t="shared" si="0"/>
        <v>0.2611847564891721</v>
      </c>
    </row>
    <row r="48" spans="1:33" ht="38.25">
      <c r="A48" s="35" t="s">
        <v>92</v>
      </c>
      <c r="B48" s="36" t="s">
        <v>142</v>
      </c>
      <c r="C48" s="35" t="s">
        <v>92</v>
      </c>
      <c r="D48" s="37"/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9">
        <v>0</v>
      </c>
      <c r="P48" s="39">
        <v>61693793.08</v>
      </c>
      <c r="Q48" s="39">
        <v>665856.92</v>
      </c>
      <c r="R48" s="46">
        <v>62359650</v>
      </c>
      <c r="S48" s="47"/>
      <c r="T48" s="47"/>
      <c r="U48" s="47"/>
      <c r="V48" s="47"/>
      <c r="W48" s="47"/>
      <c r="X48" s="47"/>
      <c r="Y48" s="47"/>
      <c r="Z48" s="46">
        <v>16287390</v>
      </c>
      <c r="AA48" s="44"/>
      <c r="AB48" s="44"/>
      <c r="AC48" s="44"/>
      <c r="AD48" s="44"/>
      <c r="AE48" s="44"/>
      <c r="AF48" s="44"/>
      <c r="AG48" s="45">
        <f t="shared" si="0"/>
        <v>0.2611847564891721</v>
      </c>
    </row>
    <row r="49" spans="1:33" ht="25.5">
      <c r="A49" s="35" t="s">
        <v>143</v>
      </c>
      <c r="B49" s="36" t="s">
        <v>144</v>
      </c>
      <c r="C49" s="35" t="s">
        <v>143</v>
      </c>
      <c r="D49" s="37"/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9">
        <v>0</v>
      </c>
      <c r="P49" s="39">
        <v>2884000</v>
      </c>
      <c r="Q49" s="39">
        <v>0</v>
      </c>
      <c r="R49" s="46">
        <v>2884000</v>
      </c>
      <c r="S49" s="47"/>
      <c r="T49" s="47"/>
      <c r="U49" s="47"/>
      <c r="V49" s="47"/>
      <c r="W49" s="47"/>
      <c r="X49" s="47"/>
      <c r="Y49" s="47"/>
      <c r="Z49" s="46">
        <v>960000</v>
      </c>
      <c r="AA49" s="44"/>
      <c r="AB49" s="44"/>
      <c r="AC49" s="44"/>
      <c r="AD49" s="44"/>
      <c r="AE49" s="44"/>
      <c r="AF49" s="44"/>
      <c r="AG49" s="45">
        <f t="shared" si="0"/>
        <v>0.332871012482663</v>
      </c>
    </row>
    <row r="50" spans="1:33" ht="38.25">
      <c r="A50" s="35" t="s">
        <v>145</v>
      </c>
      <c r="B50" s="36" t="s">
        <v>146</v>
      </c>
      <c r="C50" s="35" t="s">
        <v>145</v>
      </c>
      <c r="D50" s="37"/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9">
        <v>0</v>
      </c>
      <c r="P50" s="39">
        <v>100</v>
      </c>
      <c r="Q50" s="39">
        <v>0</v>
      </c>
      <c r="R50" s="46">
        <v>100</v>
      </c>
      <c r="S50" s="47"/>
      <c r="T50" s="47"/>
      <c r="U50" s="47"/>
      <c r="V50" s="47"/>
      <c r="W50" s="47"/>
      <c r="X50" s="47"/>
      <c r="Y50" s="47"/>
      <c r="Z50" s="46">
        <v>100</v>
      </c>
      <c r="AA50" s="44"/>
      <c r="AB50" s="44"/>
      <c r="AC50" s="44"/>
      <c r="AD50" s="44"/>
      <c r="AE50" s="44"/>
      <c r="AF50" s="44"/>
      <c r="AG50" s="45">
        <f t="shared" si="0"/>
        <v>1</v>
      </c>
    </row>
    <row r="51" spans="1:33" ht="38.25">
      <c r="A51" s="35" t="s">
        <v>147</v>
      </c>
      <c r="B51" s="36" t="s">
        <v>148</v>
      </c>
      <c r="C51" s="35" t="s">
        <v>147</v>
      </c>
      <c r="D51" s="37"/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9">
        <v>0</v>
      </c>
      <c r="P51" s="39">
        <v>224300</v>
      </c>
      <c r="Q51" s="39">
        <v>0</v>
      </c>
      <c r="R51" s="46">
        <v>224300</v>
      </c>
      <c r="S51" s="47"/>
      <c r="T51" s="47"/>
      <c r="U51" s="47"/>
      <c r="V51" s="47"/>
      <c r="W51" s="47"/>
      <c r="X51" s="47"/>
      <c r="Y51" s="47"/>
      <c r="Z51" s="46">
        <v>118000</v>
      </c>
      <c r="AA51" s="44"/>
      <c r="AB51" s="44"/>
      <c r="AC51" s="44"/>
      <c r="AD51" s="44"/>
      <c r="AE51" s="44"/>
      <c r="AF51" s="44"/>
      <c r="AG51" s="45">
        <f t="shared" si="0"/>
        <v>0.5260811413285778</v>
      </c>
    </row>
    <row r="52" spans="1:33" ht="51">
      <c r="A52" s="35" t="s">
        <v>176</v>
      </c>
      <c r="B52" s="36" t="s">
        <v>177</v>
      </c>
      <c r="C52" s="35" t="s">
        <v>176</v>
      </c>
      <c r="D52" s="37"/>
      <c r="E52" s="37"/>
      <c r="F52" s="38"/>
      <c r="G52" s="37"/>
      <c r="H52" s="37"/>
      <c r="I52" s="37"/>
      <c r="J52" s="37"/>
      <c r="K52" s="37"/>
      <c r="L52" s="37"/>
      <c r="M52" s="37"/>
      <c r="N52" s="37"/>
      <c r="O52" s="39">
        <v>0</v>
      </c>
      <c r="P52" s="39">
        <v>3800</v>
      </c>
      <c r="Q52" s="39">
        <v>0</v>
      </c>
      <c r="R52" s="46">
        <v>3800</v>
      </c>
      <c r="S52" s="47"/>
      <c r="T52" s="47"/>
      <c r="U52" s="47"/>
      <c r="V52" s="47"/>
      <c r="W52" s="47"/>
      <c r="X52" s="47"/>
      <c r="Y52" s="47"/>
      <c r="Z52" s="46">
        <v>3800</v>
      </c>
      <c r="AA52" s="44"/>
      <c r="AB52" s="44"/>
      <c r="AC52" s="44"/>
      <c r="AD52" s="44"/>
      <c r="AE52" s="44"/>
      <c r="AF52" s="44"/>
      <c r="AG52" s="45">
        <f t="shared" si="0"/>
        <v>1</v>
      </c>
    </row>
    <row r="53" spans="1:33" ht="25.5">
      <c r="A53" s="35" t="s">
        <v>149</v>
      </c>
      <c r="B53" s="36" t="s">
        <v>150</v>
      </c>
      <c r="C53" s="35" t="s">
        <v>149</v>
      </c>
      <c r="D53" s="37"/>
      <c r="E53" s="37"/>
      <c r="F53" s="38"/>
      <c r="G53" s="37"/>
      <c r="H53" s="37"/>
      <c r="I53" s="37"/>
      <c r="J53" s="37"/>
      <c r="K53" s="37"/>
      <c r="L53" s="37"/>
      <c r="M53" s="37"/>
      <c r="N53" s="37"/>
      <c r="O53" s="39">
        <v>0</v>
      </c>
      <c r="P53" s="39">
        <v>58581593.08</v>
      </c>
      <c r="Q53" s="39">
        <v>665856.92</v>
      </c>
      <c r="R53" s="46">
        <v>59247450</v>
      </c>
      <c r="S53" s="47"/>
      <c r="T53" s="47"/>
      <c r="U53" s="47"/>
      <c r="V53" s="47"/>
      <c r="W53" s="47"/>
      <c r="X53" s="47"/>
      <c r="Y53" s="47"/>
      <c r="Z53" s="46">
        <v>15205490</v>
      </c>
      <c r="AA53" s="44"/>
      <c r="AB53" s="44"/>
      <c r="AC53" s="44"/>
      <c r="AD53" s="44"/>
      <c r="AE53" s="44"/>
      <c r="AF53" s="44"/>
      <c r="AG53" s="45">
        <f t="shared" si="0"/>
        <v>0.2566437880448863</v>
      </c>
    </row>
    <row r="54" spans="1:33" ht="15">
      <c r="A54" s="40" t="s">
        <v>156</v>
      </c>
      <c r="B54" s="41"/>
      <c r="C54" s="41"/>
      <c r="D54" s="41"/>
      <c r="E54" s="41"/>
      <c r="F54" s="41"/>
      <c r="G54" s="41"/>
      <c r="H54" s="41"/>
      <c r="I54" s="42"/>
      <c r="J54" s="42"/>
      <c r="K54" s="42"/>
      <c r="L54" s="42"/>
      <c r="M54" s="42"/>
      <c r="N54" s="42"/>
      <c r="O54" s="43">
        <v>0</v>
      </c>
      <c r="P54" s="43">
        <v>73880793.08</v>
      </c>
      <c r="Q54" s="43">
        <v>810856.92</v>
      </c>
      <c r="R54" s="48">
        <v>74691650</v>
      </c>
      <c r="S54" s="47"/>
      <c r="T54" s="47"/>
      <c r="U54" s="47"/>
      <c r="V54" s="47"/>
      <c r="W54" s="47"/>
      <c r="X54" s="47"/>
      <c r="Y54" s="47"/>
      <c r="Z54" s="48">
        <v>20704831.52</v>
      </c>
      <c r="AA54" s="44"/>
      <c r="AB54" s="44"/>
      <c r="AC54" s="44"/>
      <c r="AD54" s="44"/>
      <c r="AE54" s="44"/>
      <c r="AF54" s="44"/>
      <c r="AG54" s="45">
        <f t="shared" si="0"/>
        <v>0.27720409871786206</v>
      </c>
    </row>
  </sheetData>
  <sheetProtection/>
  <mergeCells count="30">
    <mergeCell ref="A54:H54"/>
    <mergeCell ref="X7:Z7"/>
    <mergeCell ref="F7:H7"/>
    <mergeCell ref="A2:AG2"/>
    <mergeCell ref="AE7:AF7"/>
    <mergeCell ref="B5:AF5"/>
    <mergeCell ref="B6:AG6"/>
    <mergeCell ref="B7:B8"/>
    <mergeCell ref="D7:D8"/>
    <mergeCell ref="C7:C8"/>
    <mergeCell ref="R7:R8"/>
    <mergeCell ref="L7:L8"/>
    <mergeCell ref="W7:W8"/>
    <mergeCell ref="Q7:Q8"/>
    <mergeCell ref="B1:AG1"/>
    <mergeCell ref="B3:AG3"/>
    <mergeCell ref="B4:AF4"/>
    <mergeCell ref="AA7:AC7"/>
    <mergeCell ref="M7:M8"/>
    <mergeCell ref="AG7:AG8"/>
    <mergeCell ref="I7:K7"/>
    <mergeCell ref="V7:V8"/>
    <mergeCell ref="E7:E8"/>
    <mergeCell ref="U7:U8"/>
    <mergeCell ref="A7:A8"/>
    <mergeCell ref="N7:N8"/>
    <mergeCell ref="S7:S8"/>
    <mergeCell ref="P7:P8"/>
    <mergeCell ref="T7:T8"/>
    <mergeCell ref="O7:O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31" t="s">
        <v>59</v>
      </c>
      <c r="F1" s="31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34" t="s">
        <v>158</v>
      </c>
      <c r="B7" s="34"/>
      <c r="C7" s="34"/>
      <c r="D7" s="34"/>
      <c r="E7" s="34"/>
      <c r="F7" s="34"/>
    </row>
    <row r="9" spans="1:6" ht="11.25" customHeight="1">
      <c r="A9" s="32" t="s">
        <v>0</v>
      </c>
      <c r="B9" s="32" t="s">
        <v>27</v>
      </c>
      <c r="C9" s="32" t="s">
        <v>9</v>
      </c>
      <c r="D9" s="32" t="s">
        <v>159</v>
      </c>
      <c r="E9" s="33" t="s">
        <v>10</v>
      </c>
      <c r="F9" s="33"/>
    </row>
    <row r="10" spans="1:6" ht="11.25">
      <c r="A10" s="32"/>
      <c r="B10" s="32"/>
      <c r="C10" s="32"/>
      <c r="D10" s="32"/>
      <c r="E10" s="33"/>
      <c r="F10" s="33"/>
    </row>
    <row r="11" spans="1:6" ht="82.5" customHeight="1">
      <c r="A11" s="32"/>
      <c r="B11" s="32"/>
      <c r="C11" s="32"/>
      <c r="D11" s="32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ht="12.75">
      <c r="A13" s="9">
        <v>2</v>
      </c>
      <c r="B13" s="14" t="s">
        <v>28</v>
      </c>
      <c r="C13" s="15" t="s">
        <v>12</v>
      </c>
      <c r="D13" s="16">
        <v>11116500</v>
      </c>
      <c r="E13" s="16">
        <v>3538058.45</v>
      </c>
      <c r="F13" s="17">
        <v>0.31827089911392975</v>
      </c>
    </row>
    <row r="14" spans="1:6" ht="25.5">
      <c r="A14" s="9">
        <v>3</v>
      </c>
      <c r="B14" s="14" t="s">
        <v>29</v>
      </c>
      <c r="C14" s="15" t="s">
        <v>1</v>
      </c>
      <c r="D14" s="16">
        <v>1065900</v>
      </c>
      <c r="E14" s="16">
        <v>319775.33</v>
      </c>
      <c r="F14" s="17">
        <v>0.3000050004690872</v>
      </c>
    </row>
    <row r="15" spans="1:6" ht="38.25">
      <c r="A15" s="9">
        <v>4</v>
      </c>
      <c r="B15" s="14" t="s">
        <v>30</v>
      </c>
      <c r="C15" s="15" t="s">
        <v>2</v>
      </c>
      <c r="D15" s="16">
        <v>111000</v>
      </c>
      <c r="E15" s="16">
        <v>36000</v>
      </c>
      <c r="F15" s="17">
        <v>0.32432432432432434</v>
      </c>
    </row>
    <row r="16" spans="1:6" ht="38.25">
      <c r="A16" s="6">
        <v>5</v>
      </c>
      <c r="B16" s="14" t="s">
        <v>31</v>
      </c>
      <c r="C16" s="15" t="s">
        <v>3</v>
      </c>
      <c r="D16" s="16">
        <v>4540900</v>
      </c>
      <c r="E16" s="16">
        <v>1429452.32</v>
      </c>
      <c r="F16" s="17">
        <v>0.31479493492479466</v>
      </c>
    </row>
    <row r="17" spans="1:6" ht="12.75">
      <c r="A17" s="9">
        <v>6</v>
      </c>
      <c r="B17" s="14" t="s">
        <v>160</v>
      </c>
      <c r="C17" s="15" t="s">
        <v>161</v>
      </c>
      <c r="D17" s="16">
        <v>3800</v>
      </c>
      <c r="E17" s="16">
        <v>1036.75</v>
      </c>
      <c r="F17" s="17">
        <v>0.27282894736842106</v>
      </c>
    </row>
    <row r="18" spans="1:6" ht="12.75">
      <c r="A18" s="9">
        <v>7</v>
      </c>
      <c r="B18" s="14" t="s">
        <v>162</v>
      </c>
      <c r="C18" s="15" t="s">
        <v>163</v>
      </c>
      <c r="D18" s="16">
        <v>999000</v>
      </c>
      <c r="E18" s="16">
        <v>0</v>
      </c>
      <c r="F18" s="17">
        <v>0</v>
      </c>
    </row>
    <row r="19" spans="1:6" ht="12.75">
      <c r="A19" s="9">
        <v>8</v>
      </c>
      <c r="B19" s="14" t="s">
        <v>134</v>
      </c>
      <c r="C19" s="15" t="s">
        <v>135</v>
      </c>
      <c r="D19" s="16">
        <v>100000</v>
      </c>
      <c r="E19" s="16">
        <v>0</v>
      </c>
      <c r="F19" s="17">
        <v>0</v>
      </c>
    </row>
    <row r="20" spans="1:6" ht="12.75">
      <c r="A20" s="6">
        <v>9</v>
      </c>
      <c r="B20" s="14" t="s">
        <v>32</v>
      </c>
      <c r="C20" s="15" t="s">
        <v>13</v>
      </c>
      <c r="D20" s="16">
        <v>4295900</v>
      </c>
      <c r="E20" s="16">
        <v>1751794.05</v>
      </c>
      <c r="F20" s="17">
        <v>0.40778278125654693</v>
      </c>
    </row>
    <row r="21" spans="1:6" ht="12.75">
      <c r="A21" s="9">
        <v>10</v>
      </c>
      <c r="B21" s="14" t="s">
        <v>46</v>
      </c>
      <c r="C21" s="15" t="s">
        <v>47</v>
      </c>
      <c r="D21" s="16">
        <v>224300</v>
      </c>
      <c r="E21" s="16">
        <v>57316.41</v>
      </c>
      <c r="F21" s="17">
        <v>0.2555345965225145</v>
      </c>
    </row>
    <row r="22" spans="1:6" ht="12.75">
      <c r="A22" s="9">
        <v>11</v>
      </c>
      <c r="B22" s="14" t="s">
        <v>48</v>
      </c>
      <c r="C22" s="15" t="s">
        <v>49</v>
      </c>
      <c r="D22" s="16">
        <v>224300</v>
      </c>
      <c r="E22" s="16">
        <v>57316.41</v>
      </c>
      <c r="F22" s="17">
        <v>0.2555345965225145</v>
      </c>
    </row>
    <row r="23" spans="1:6" ht="25.5">
      <c r="A23" s="9">
        <v>12</v>
      </c>
      <c r="B23" s="14" t="s">
        <v>33</v>
      </c>
      <c r="C23" s="15" t="s">
        <v>4</v>
      </c>
      <c r="D23" s="16">
        <v>960200</v>
      </c>
      <c r="E23" s="16">
        <v>19875</v>
      </c>
      <c r="F23" s="17">
        <v>0.0206988127473443</v>
      </c>
    </row>
    <row r="24" spans="1:6" ht="12.75">
      <c r="A24" s="6">
        <v>13</v>
      </c>
      <c r="B24" s="14" t="s">
        <v>50</v>
      </c>
      <c r="C24" s="15" t="s">
        <v>51</v>
      </c>
      <c r="D24" s="16">
        <v>903200</v>
      </c>
      <c r="E24" s="16">
        <v>0</v>
      </c>
      <c r="F24" s="17">
        <v>0</v>
      </c>
    </row>
    <row r="25" spans="1:6" ht="25.5">
      <c r="A25" s="9">
        <v>14</v>
      </c>
      <c r="B25" s="14" t="s">
        <v>64</v>
      </c>
      <c r="C25" s="15" t="s">
        <v>61</v>
      </c>
      <c r="D25" s="16">
        <v>57000</v>
      </c>
      <c r="E25" s="16">
        <v>19875</v>
      </c>
      <c r="F25" s="17">
        <v>0.34868421052631576</v>
      </c>
    </row>
    <row r="26" spans="1:6" ht="12.75">
      <c r="A26" s="9">
        <v>15</v>
      </c>
      <c r="B26" s="14" t="s">
        <v>34</v>
      </c>
      <c r="C26" s="15" t="s">
        <v>5</v>
      </c>
      <c r="D26" s="16">
        <v>31438960.16</v>
      </c>
      <c r="E26" s="16">
        <v>2800311.51</v>
      </c>
      <c r="F26" s="17">
        <v>0.08907137818008545</v>
      </c>
    </row>
    <row r="27" spans="1:6" ht="12.75">
      <c r="A27" s="9">
        <v>16</v>
      </c>
      <c r="B27" s="14" t="s">
        <v>93</v>
      </c>
      <c r="C27" s="15" t="s">
        <v>94</v>
      </c>
      <c r="D27" s="16">
        <v>1079000</v>
      </c>
      <c r="E27" s="16">
        <v>215800</v>
      </c>
      <c r="F27" s="17">
        <v>0.2</v>
      </c>
    </row>
    <row r="28" spans="1:6" ht="12.75">
      <c r="A28" s="6">
        <v>17</v>
      </c>
      <c r="B28" s="14" t="s">
        <v>35</v>
      </c>
      <c r="C28" s="15" t="s">
        <v>26</v>
      </c>
      <c r="D28" s="16">
        <v>28579000</v>
      </c>
      <c r="E28" s="16">
        <v>1485718.43</v>
      </c>
      <c r="F28" s="17">
        <v>0.05198636866230449</v>
      </c>
    </row>
    <row r="29" spans="1:6" ht="12.75">
      <c r="A29" s="9">
        <v>18</v>
      </c>
      <c r="B29" s="14" t="s">
        <v>36</v>
      </c>
      <c r="C29" s="15" t="s">
        <v>14</v>
      </c>
      <c r="D29" s="16">
        <v>1780960.16</v>
      </c>
      <c r="E29" s="16">
        <v>1098793.08</v>
      </c>
      <c r="F29" s="17">
        <v>0.6169666816129116</v>
      </c>
    </row>
    <row r="30" spans="1:6" ht="12.75">
      <c r="A30" s="9">
        <v>19</v>
      </c>
      <c r="B30" s="14" t="s">
        <v>37</v>
      </c>
      <c r="C30" s="15" t="s">
        <v>6</v>
      </c>
      <c r="D30" s="16">
        <v>14891474.4</v>
      </c>
      <c r="E30" s="16">
        <v>2489370.24</v>
      </c>
      <c r="F30" s="17">
        <v>0.16716747940015933</v>
      </c>
    </row>
    <row r="31" spans="1:6" ht="12.75">
      <c r="A31" s="9">
        <v>20</v>
      </c>
      <c r="B31" s="14" t="s">
        <v>62</v>
      </c>
      <c r="C31" s="15" t="s">
        <v>63</v>
      </c>
      <c r="D31" s="16">
        <v>532800</v>
      </c>
      <c r="E31" s="16">
        <v>25713.68</v>
      </c>
      <c r="F31" s="17">
        <v>0.04826141141141141</v>
      </c>
    </row>
    <row r="32" spans="1:6" ht="12.75">
      <c r="A32" s="6">
        <v>21</v>
      </c>
      <c r="B32" s="14" t="s">
        <v>38</v>
      </c>
      <c r="C32" s="15" t="s">
        <v>15</v>
      </c>
      <c r="D32" s="16">
        <v>7310824.4</v>
      </c>
      <c r="E32" s="16">
        <v>145487.14</v>
      </c>
      <c r="F32" s="17">
        <v>0.019900237242738317</v>
      </c>
    </row>
    <row r="33" spans="1:6" ht="12.75">
      <c r="A33" s="9">
        <v>22</v>
      </c>
      <c r="B33" s="14" t="s">
        <v>52</v>
      </c>
      <c r="C33" s="15" t="s">
        <v>53</v>
      </c>
      <c r="D33" s="16">
        <v>7047850</v>
      </c>
      <c r="E33" s="16">
        <v>2318169.42</v>
      </c>
      <c r="F33" s="17">
        <v>0.32891866597614877</v>
      </c>
    </row>
    <row r="34" spans="1:6" ht="12.75">
      <c r="A34" s="9">
        <v>23</v>
      </c>
      <c r="B34" s="14" t="s">
        <v>65</v>
      </c>
      <c r="C34" s="15" t="s">
        <v>66</v>
      </c>
      <c r="D34" s="16">
        <v>19000</v>
      </c>
      <c r="E34" s="16">
        <v>8000</v>
      </c>
      <c r="F34" s="17">
        <v>0.42105263157894735</v>
      </c>
    </row>
    <row r="35" spans="1:6" ht="12.75">
      <c r="A35" s="9">
        <v>24</v>
      </c>
      <c r="B35" s="14" t="s">
        <v>151</v>
      </c>
      <c r="C35" s="15" t="s">
        <v>67</v>
      </c>
      <c r="D35" s="16">
        <v>19000</v>
      </c>
      <c r="E35" s="16">
        <v>8000</v>
      </c>
      <c r="F35" s="17">
        <v>0.42105263157894735</v>
      </c>
    </row>
    <row r="36" spans="1:6" ht="12.75">
      <c r="A36" s="6">
        <v>25</v>
      </c>
      <c r="B36" s="14" t="s">
        <v>39</v>
      </c>
      <c r="C36" s="15" t="s">
        <v>7</v>
      </c>
      <c r="D36" s="16">
        <v>16360130.06</v>
      </c>
      <c r="E36" s="16">
        <v>5813071.05</v>
      </c>
      <c r="F36" s="17">
        <v>0.3553193665747667</v>
      </c>
    </row>
    <row r="37" spans="1:6" ht="12.75">
      <c r="A37" s="9">
        <v>26</v>
      </c>
      <c r="B37" s="14" t="s">
        <v>40</v>
      </c>
      <c r="C37" s="15" t="s">
        <v>16</v>
      </c>
      <c r="D37" s="16">
        <v>16360130.06</v>
      </c>
      <c r="E37" s="16">
        <v>5813071.05</v>
      </c>
      <c r="F37" s="17">
        <v>0.3553193665747667</v>
      </c>
    </row>
    <row r="38" spans="1:6" ht="12.75">
      <c r="A38" s="9">
        <v>27</v>
      </c>
      <c r="B38" s="14" t="s">
        <v>68</v>
      </c>
      <c r="C38" s="15" t="s">
        <v>69</v>
      </c>
      <c r="D38" s="16">
        <v>523100</v>
      </c>
      <c r="E38" s="16">
        <v>155323.6</v>
      </c>
      <c r="F38" s="17">
        <v>0.2969290766583827</v>
      </c>
    </row>
    <row r="39" spans="1:6" ht="12.75">
      <c r="A39" s="9">
        <v>28</v>
      </c>
      <c r="B39" s="14" t="s">
        <v>70</v>
      </c>
      <c r="C39" s="15" t="s">
        <v>71</v>
      </c>
      <c r="D39" s="16">
        <v>496100</v>
      </c>
      <c r="E39" s="16">
        <v>155323.6</v>
      </c>
      <c r="F39" s="17">
        <v>0.3130892965127998</v>
      </c>
    </row>
    <row r="40" spans="1:6" ht="12.75">
      <c r="A40" s="6">
        <v>29</v>
      </c>
      <c r="B40" s="14" t="s">
        <v>72</v>
      </c>
      <c r="C40" s="15" t="s">
        <v>73</v>
      </c>
      <c r="D40" s="16">
        <v>27000</v>
      </c>
      <c r="E40" s="16">
        <v>0</v>
      </c>
      <c r="F40" s="17">
        <v>0</v>
      </c>
    </row>
    <row r="41" spans="1:6" ht="12.75">
      <c r="A41" s="9">
        <v>30</v>
      </c>
      <c r="B41" s="14" t="s">
        <v>41</v>
      </c>
      <c r="C41" s="15" t="s">
        <v>8</v>
      </c>
      <c r="D41" s="16">
        <v>150000</v>
      </c>
      <c r="E41" s="16">
        <v>120000</v>
      </c>
      <c r="F41" s="17">
        <v>0.8</v>
      </c>
    </row>
    <row r="42" spans="1:6" ht="12.75">
      <c r="A42" s="9">
        <v>31</v>
      </c>
      <c r="B42" s="14" t="s">
        <v>42</v>
      </c>
      <c r="C42" s="15" t="s">
        <v>43</v>
      </c>
      <c r="D42" s="16">
        <v>150000</v>
      </c>
      <c r="E42" s="16">
        <v>120000</v>
      </c>
      <c r="F42" s="17">
        <v>0.8</v>
      </c>
    </row>
    <row r="43" spans="1:6" ht="12.75">
      <c r="A43" s="9">
        <v>32</v>
      </c>
      <c r="B43" s="14" t="s">
        <v>54</v>
      </c>
      <c r="C43" s="15" t="s">
        <v>55</v>
      </c>
      <c r="D43" s="16">
        <v>401000</v>
      </c>
      <c r="E43" s="16">
        <v>99000</v>
      </c>
      <c r="F43" s="17">
        <v>0.24688279301745636</v>
      </c>
    </row>
    <row r="44" spans="1:6" ht="12.75">
      <c r="A44" s="6">
        <v>33</v>
      </c>
      <c r="B44" s="14" t="s">
        <v>56</v>
      </c>
      <c r="C44" s="15" t="s">
        <v>57</v>
      </c>
      <c r="D44" s="16">
        <v>401000</v>
      </c>
      <c r="E44" s="16">
        <v>99000</v>
      </c>
      <c r="F44" s="17">
        <v>0.24688279301745636</v>
      </c>
    </row>
    <row r="45" spans="1:6" ht="12.75">
      <c r="A45" s="9">
        <v>34</v>
      </c>
      <c r="B45" s="29" t="s">
        <v>157</v>
      </c>
      <c r="C45" s="30"/>
      <c r="D45" s="19">
        <v>76084664.62</v>
      </c>
      <c r="E45" s="19">
        <v>15100326.26</v>
      </c>
      <c r="F45" s="18">
        <v>0.19846740910822983</v>
      </c>
    </row>
  </sheetData>
  <sheetProtection/>
  <mergeCells count="8">
    <mergeCell ref="B45:C45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2018-05-14T06:23:05Z</cp:lastPrinted>
  <dcterms:created xsi:type="dcterms:W3CDTF">1996-10-08T23:32:33Z</dcterms:created>
  <dcterms:modified xsi:type="dcterms:W3CDTF">2018-05-14T06:23:06Z</dcterms:modified>
  <cp:category/>
  <cp:version/>
  <cp:contentType/>
  <cp:contentStatus/>
</cp:coreProperties>
</file>