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<sst xmlns="http://schemas.openxmlformats.org/spreadsheetml/2006/main" count="252" uniqueCount="179">
  <si>
    <t>Номер строки</t>
  </si>
  <si>
    <t>0102</t>
  </si>
  <si>
    <t>0103</t>
  </si>
  <si>
    <t>0104</t>
  </si>
  <si>
    <t>0300</t>
  </si>
  <si>
    <t>0400</t>
  </si>
  <si>
    <t>0500</t>
  </si>
  <si>
    <t>0800</t>
  </si>
  <si>
    <t>1100</t>
  </si>
  <si>
    <t>Код раздела, подраз-дела</t>
  </si>
  <si>
    <t>Исполненено</t>
  </si>
  <si>
    <t>3</t>
  </si>
  <si>
    <t>0100</t>
  </si>
  <si>
    <t>0113</t>
  </si>
  <si>
    <t>0412</t>
  </si>
  <si>
    <t>0502</t>
  </si>
  <si>
    <t>0801</t>
  </si>
  <si>
    <t>Наименование показателя</t>
  </si>
  <si>
    <t>#Н/Д</t>
  </si>
  <si>
    <t>Документ</t>
  </si>
  <si>
    <t>Плательщик</t>
  </si>
  <si>
    <t>Исполнение с начала года</t>
  </si>
  <si>
    <t>Исполнение за отчетный период</t>
  </si>
  <si>
    <t>Расхождение с начала года</t>
  </si>
  <si>
    <t>% исполнения</t>
  </si>
  <si>
    <t>Итого</t>
  </si>
  <si>
    <t>0409</t>
  </si>
  <si>
    <t>Наименование раздела, подраздела,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</si>
  <si>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</si>
  <si>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</si>
  <si>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</si>
  <si>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</si>
  <si>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</si>
  <si>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</si>
  <si>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</si>
  <si>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</si>
  <si>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</si>
  <si>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</si>
  <si>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Коммунальное хозяйство</t>
  </si>
  <si>
    <t xml:space="preserve">    КУЛЬТУРА, КИНЕМАТОГРАФИЯ</t>
  </si>
  <si>
    <t xml:space="preserve">      Культура</t>
  </si>
  <si>
    <t xml:space="preserve">    ФИЗИЧЕСКАЯ КУЛЬТУРА И СПОРТ</t>
  </si>
  <si>
    <t xml:space="preserve">      Массовый спорт</t>
  </si>
  <si>
    <t>1102</t>
  </si>
  <si>
    <t>в рублях</t>
  </si>
  <si>
    <t>в процентах к сумме средств, отраженных в графе 4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</si>
  <si>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</si>
  <si>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</si>
  <si>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</si>
  <si>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</si>
  <si>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Обеспечение пожарной безопасности</t>
  </si>
  <si>
    <t>0310</t>
  </si>
  <si>
    <t xml:space="preserve">      Благоустройство</t>
  </si>
  <si>
    <t>0503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</si>
  <si>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</si>
  <si>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</si>
  <si>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</si>
  <si>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</si>
  <si>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>Приложение 1</t>
  </si>
  <si>
    <t>Приложение 2</t>
  </si>
  <si>
    <t>единица измерения: руб.</t>
  </si>
  <si>
    <t>0314</t>
  </si>
  <si>
    <t xml:space="preserve">      Жилищное хозяйство</t>
  </si>
  <si>
    <t>0501</t>
  </si>
  <si>
    <t xml:space="preserve">      Другие вопросы в области национальной безопасности и правоохранительной деятельности</t>
  </si>
  <si>
    <t xml:space="preserve">    ОБРАЗОВАНИЕ</t>
  </si>
  <si>
    <t>0700</t>
  </si>
  <si>
    <t>0707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</si>
  <si>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</si>
  <si>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</si>
  <si>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</si>
  <si>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</si>
  <si>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</si>
  <si>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</si>
  <si>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>Код</t>
  </si>
  <si>
    <t>00010000000000000000</t>
  </si>
  <si>
    <t>00010100000000000000</t>
  </si>
  <si>
    <t>00010102010011000110</t>
  </si>
  <si>
    <t>00010300000000000000</t>
  </si>
  <si>
    <t>00010302230010000110</t>
  </si>
  <si>
    <t>00010302240010000110</t>
  </si>
  <si>
    <t>00010302250010000110</t>
  </si>
  <si>
    <t>00010302260010000110</t>
  </si>
  <si>
    <t>00010500000000000000</t>
  </si>
  <si>
    <t>00010503010011000110</t>
  </si>
  <si>
    <t>00010600000000000000</t>
  </si>
  <si>
    <t>00010601030101000110</t>
  </si>
  <si>
    <t>00011100000000000000</t>
  </si>
  <si>
    <t>00011105075100003120</t>
  </si>
  <si>
    <t>00011300000000000000</t>
  </si>
  <si>
    <t>00011301995100004130</t>
  </si>
  <si>
    <t>00020000000000000000</t>
  </si>
  <si>
    <t>00020200000000000000</t>
  </si>
  <si>
    <t xml:space="preserve">      Транспорт</t>
  </si>
  <si>
    <t>0408</t>
  </si>
  <si>
    <t xml:space="preserve">      НАЛОГОВЫЕ И НЕНАЛОГОВЫЕ ДОХОДЫ</t>
  </si>
  <si>
    <t xml:space="preserve">        НАЛОГИ НА ПРИБЫЛЬ, ДОХОДЫ</t>
  </si>
  <si>
    <t xml:space="preserve">          Налог на доходы физических лиц с доходов, источником которых является налоговый 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(перерасчеты. недоимка и задолженность по соответствующему платежу. в том числе по отмененному)</t>
  </si>
  <si>
    <t xml:space="preserve">        НАЛОГИ НА ТОВАРЫ (РАБОТЫ, УСЛУГИ), РЕАЛИЗУЕМЫЕ НА ТЕРРИТОРИИ РОССИЙСКОЙ ФЕДЕРАЦИИ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</si>
  <si>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нормативов отчислений в местные бюджеты</t>
  </si>
  <si>
    <t xml:space="preserve">          Доходы от уплаты акцизов на моторные масла для дизельных и(или)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</si>
  <si>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</si>
  <si>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  Доходы от уплаты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</si>
  <si>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НАЛОГИ НА СОВОКУПНЫЙ ДОХОД</t>
  </si>
  <si>
    <t>00010501011011000110</t>
  </si>
  <si>
    <t xml:space="preserve">          Налог, взимаемый с налогоплательщиков, выбравших в качестве объекта налогообложения доходы (сумма платежа (перерасчеты , недоимка и задолженность по соответствующему платежу , в том числе по отмененному)</t>
  </si>
  <si>
    <t>00010501011012100110</t>
  </si>
  <si>
    <t xml:space="preserve">          Налог, взимаемый с налогоплательщиков, выбравших в качестве объекта налогообложения доходы (пени по соответствующему налогу)</t>
  </si>
  <si>
    <t>00010501021011000110</t>
  </si>
  <si>
    <t xml:space="preserve">        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</si>
  <si>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 xml:space="preserve">      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</si>
  <si>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      НАЛОГИ НА ИМУЩЕСТВО</t>
  </si>
  <si>
    <t xml:space="preserve">          Налог на имущество физических лиц, взымаемый по ставкам, применяемым к объектам налогообложения, расположенным в границах сельских поселений( сумма платежа (перерасчеты, недоимка и задолженность по соответствующему платежу, в том числе по отмененному)</t>
  </si>
  <si>
    <t>00010601030102100110</t>
  </si>
  <si>
    <t xml:space="preserve">          Налог на имущество физических лиц, взымаемый по ставкам, применяемым к объектам налогообложения, расположенным в границах сельских поселений ( пени по соответствующему платежу)</t>
  </si>
  <si>
    <t>00010606033101000110</t>
  </si>
  <si>
    <t xml:space="preserve">        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</si>
  <si>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00010606043101000110</t>
  </si>
  <si>
    <t xml:space="preserve">        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отмененому)</t>
  </si>
  <si>
    <t>00010606043102100110</t>
  </si>
  <si>
    <t xml:space="preserve">        ДОХОДЫ ОТ ИСПОЛЬЗОВАНИЯ ИМУЩЕСТВА, НАХОДЯЩЕГОСЯ В ГОСУДАРСТВЕННОЙ И МУНИЦИПАЛЬНОЙ СОБСТВЕННОСТИ</t>
  </si>
  <si>
    <t xml:space="preserve">          Доходы от сдачи в аренду объектов нежилого фонда муниципальных районов, находящихся в казне поселений и не являющихся памятниками истории, культуры и градостроительства</t>
  </si>
  <si>
    <t>00011105075100004120</t>
  </si>
  <si>
    <t xml:space="preserve">          Плата за пользование жилыми помещениями (плата за наем) муниципального жилищного фонда, находящегося в казне поселений</t>
  </si>
  <si>
    <t xml:space="preserve">          Прочие доходы от оказания платных услуг (работ) получателями средств бюджетов поселений</t>
  </si>
  <si>
    <t xml:space="preserve">      БЕЗВОЗМЕЗДНЫЕ ПОСТУПЛЕНИЯ</t>
  </si>
  <si>
    <t>00010102030011000110</t>
  </si>
  <si>
    <t xml:space="preserve">          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</si>
  <si>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00010501011013000110</t>
  </si>
  <si>
    <t xml:space="preserve">          Налог, взимаемый с налогоплательщиков, выбравших в качестве объекта налогообложения доходы (суммы денежных взысканий (штрафов) по соответствующему налогу (сбору) согласно законодательству Российской Федерации)</t>
  </si>
  <si>
    <t>00010102010012100110</t>
  </si>
  <si>
    <t xml:space="preserve">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</si>
  <si>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00010102010013000110</t>
  </si>
  <si>
    <t xml:space="preserve">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</si>
  <si>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    Резервные фонды</t>
  </si>
  <si>
    <t>0111</t>
  </si>
  <si>
    <t>00010102020011000110</t>
  </si>
  <si>
    <t xml:space="preserve">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отмененому)</t>
  </si>
  <si>
    <t>00010102030012100110</t>
  </si>
  <si>
    <t xml:space="preserve">          Налог на доходы физических лиц с доходов.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</si>
  <si>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          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</si>
  <si>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 xml:space="preserve">        ДОХОДЫ ОТ ОКАЗАНИЯ ПЛАТНЫХ УСЛУГ (РАБОТ) И КОМПЕНСАЦИИ ЗАТРАТ ГОСУДАРСТВА</t>
  </si>
  <si>
    <t xml:space="preserve">        БЕЗВОЗМЕЗДНЫЕ ПОСТУПЛЕНИЯ ОТ ДРУГИХ БЮДЖЕТОВ БЮДЖЕТНОЙ СИСТЕМЫ РОССИЙСКОЙ ФЕДЕРАЦИИ</t>
  </si>
  <si>
    <t>00020215001100000151</t>
  </si>
  <si>
    <t xml:space="preserve">          Дотации бюджетам сельских поселений на выравнивание бюджетной обеспеченности</t>
  </si>
  <si>
    <t>00020230024100000151</t>
  </si>
  <si>
    <t xml:space="preserve">          Субвенции бюджетам сельских поселений на выполнение передаваемых полномочий субъектов Российской Федерации</t>
  </si>
  <si>
    <t>00020235118100000151</t>
  </si>
  <si>
    <t xml:space="preserve">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</si>
  <si>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00020249999100000151</t>
  </si>
  <si>
    <t xml:space="preserve">          Прочие межбюджетные трансферты, передаваемые бюджетам сельских поселений</t>
  </si>
  <si>
    <t xml:space="preserve">      Молодежная политика</t>
  </si>
  <si>
    <t>00010501021012100110</t>
  </si>
  <si>
    <t xml:space="preserve">          Налог,взимаемый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</si>
  <si>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00010606033102100110</t>
  </si>
  <si>
    <t xml:space="preserve">          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</si>
  <si>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ИТОГО ДОХОДОВ</t>
  </si>
  <si>
    <t>ВСЕГО РАСХОДОВ:</t>
  </si>
  <si>
    <t>Сумма средств, предусмотренная на 2018 год в Решении о местном бюджете, в рублях</t>
  </si>
  <si>
    <t xml:space="preserve">      Судебная система</t>
  </si>
  <si>
    <t>0105</t>
  </si>
  <si>
    <t xml:space="preserve">      Обеспечение проведения выборов и референдумов</t>
  </si>
  <si>
    <t>0107</t>
  </si>
  <si>
    <t>00010102020013000110</t>
  </si>
  <si>
    <t xml:space="preserve">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</si>
  <si>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00010102030013000110</t>
  </si>
  <si>
    <t xml:space="preserve">          Налог на доходы физических лиц с доходов, полученных физическими лицами в сответствии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</si>
  <si>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>00010501021013000110</t>
  </si>
  <si>
    <t xml:space="preserve">          Налог,взимаемый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</t>
  </si>
  <si>
    <t>00010503010012100110</t>
  </si>
  <si>
    <t xml:space="preserve">          Единый сельскохозяйственный налог (пени по соответствующему платежу)</t>
  </si>
  <si>
    <t>00010606033103000110</t>
  </si>
  <si>
    <t xml:space="preserve">          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</si>
  <si>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00020235120100000151</t>
  </si>
  <si>
    <t xml:space="preserve">         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</si>
  <si>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00010102040011000110</t>
  </si>
  <si>
    <t xml:space="preserve">    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отмененому)</t>
  </si>
  <si>
    <t>Информация об исполнении доходов бюджета муниципального образования "Обуховское сельское  поселение " на 01.06.2018 год</t>
  </si>
  <si>
    <t>Информация об исполнении расходов бюджета муниципального образования                                                           "Обуховское сельское поселение" на 01.06.2018 года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</si>
</sst>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00"/>
    <numFmt numFmtId="188" formatCode="[$-FC19]d\ mmmm\ yyyy\ &quot;г.&quot;"/>
    <numFmt numFmtId="189" formatCode="0.00;[Red]0.00"/>
    <numFmt numFmtId="190" formatCode="_(\$* #,##0_);_(\$* \(#,##0\);_(\$* &quot;-&quot;_);_(@_)"/>
    <numFmt numFmtId="191" formatCode="_(\$* #,##0.00_);_(\$* \(#,##0.00\);_(\$* &quot;-&quot;??_);_(@_)"/>
    <numFmt numFmtId="192" formatCode="#,##0.00;[Red]#,##0.00"/>
  </numFmts>
  <fonts count="55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4" fillId="3" borderId="0" applyNumberFormat="0" applyBorder="0" applyAlignment="0" applyProtection="0"/>
    <xf numFmtId="0" fontId="7" fillId="4" borderId="0" applyNumberFormat="0" applyBorder="0" applyAlignment="0" applyProtection="0"/>
    <xf numFmtId="0" fontId="34" fillId="5" borderId="0" applyNumberFormat="0" applyBorder="0" applyAlignment="0" applyProtection="0"/>
    <xf numFmtId="0" fontId="7" fillId="6" borderId="0" applyNumberFormat="0" applyBorder="0" applyAlignment="0" applyProtection="0"/>
    <xf numFmtId="0" fontId="34" fillId="7" borderId="0" applyNumberFormat="0" applyBorder="0" applyAlignment="0" applyProtection="0"/>
    <xf numFmtId="0" fontId="7" fillId="8" borderId="0" applyNumberFormat="0" applyBorder="0" applyAlignment="0" applyProtection="0"/>
    <xf numFmtId="0" fontId="34" fillId="9" borderId="0" applyNumberFormat="0" applyBorder="0" applyAlignment="0" applyProtection="0"/>
    <xf numFmtId="0" fontId="7" fillId="10" borderId="0" applyNumberFormat="0" applyBorder="0" applyAlignment="0" applyProtection="0"/>
    <xf numFmtId="0" fontId="34" fillId="11" borderId="0" applyNumberFormat="0" applyBorder="0" applyAlignment="0" applyProtection="0"/>
    <xf numFmtId="0" fontId="7" fillId="12" borderId="0" applyNumberFormat="0" applyBorder="0" applyAlignment="0" applyProtection="0"/>
    <xf numFmtId="0" fontId="34" fillId="13" borderId="0" applyNumberFormat="0" applyBorder="0" applyAlignment="0" applyProtection="0"/>
    <xf numFmtId="0" fontId="7" fillId="14" borderId="0" applyNumberFormat="0" applyBorder="0" applyAlignment="0" applyProtection="0"/>
    <xf numFmtId="0" fontId="34" fillId="15" borderId="0" applyNumberFormat="0" applyBorder="0" applyAlignment="0" applyProtection="0"/>
    <xf numFmtId="0" fontId="7" fillId="16" borderId="0" applyNumberFormat="0" applyBorder="0" applyAlignment="0" applyProtection="0"/>
    <xf numFmtId="0" fontId="34" fillId="17" borderId="0" applyNumberFormat="0" applyBorder="0" applyAlignment="0" applyProtection="0"/>
    <xf numFmtId="0" fontId="7" fillId="18" borderId="0" applyNumberFormat="0" applyBorder="0" applyAlignment="0" applyProtection="0"/>
    <xf numFmtId="0" fontId="34" fillId="19" borderId="0" applyNumberFormat="0" applyBorder="0" applyAlignment="0" applyProtection="0"/>
    <xf numFmtId="0" fontId="7" fillId="8" borderId="0" applyNumberFormat="0" applyBorder="0" applyAlignment="0" applyProtection="0"/>
    <xf numFmtId="0" fontId="34" fillId="20" borderId="0" applyNumberFormat="0" applyBorder="0" applyAlignment="0" applyProtection="0"/>
    <xf numFmtId="0" fontId="7" fillId="14" borderId="0" applyNumberFormat="0" applyBorder="0" applyAlignment="0" applyProtection="0"/>
    <xf numFmtId="0" fontId="34" fillId="21" borderId="0" applyNumberFormat="0" applyBorder="0" applyAlignment="0" applyProtection="0"/>
    <xf numFmtId="0" fontId="7" fillId="22" borderId="0" applyNumberFormat="0" applyBorder="0" applyAlignment="0" applyProtection="0"/>
    <xf numFmtId="0" fontId="34" fillId="23" borderId="0" applyNumberFormat="0" applyBorder="0" applyAlignment="0" applyProtection="0"/>
    <xf numFmtId="0" fontId="8" fillId="24" borderId="0" applyNumberFormat="0" applyBorder="0" applyAlignment="0" applyProtection="0"/>
    <xf numFmtId="0" fontId="35" fillId="25" borderId="0" applyNumberFormat="0" applyBorder="0" applyAlignment="0" applyProtection="0"/>
    <xf numFmtId="0" fontId="8" fillId="16" borderId="0" applyNumberFormat="0" applyBorder="0" applyAlignment="0" applyProtection="0"/>
    <xf numFmtId="0" fontId="35" fillId="26" borderId="0" applyNumberFormat="0" applyBorder="0" applyAlignment="0" applyProtection="0"/>
    <xf numFmtId="0" fontId="8" fillId="18" borderId="0" applyNumberFormat="0" applyBorder="0" applyAlignment="0" applyProtection="0"/>
    <xf numFmtId="0" fontId="35" fillId="27" borderId="0" applyNumberFormat="0" applyBorder="0" applyAlignment="0" applyProtection="0"/>
    <xf numFmtId="0" fontId="8" fillId="28" borderId="0" applyNumberFormat="0" applyBorder="0" applyAlignment="0" applyProtection="0"/>
    <xf numFmtId="0" fontId="35" fillId="29" borderId="0" applyNumberFormat="0" applyBorder="0" applyAlignment="0" applyProtection="0"/>
    <xf numFmtId="0" fontId="8" fillId="30" borderId="0" applyNumberFormat="0" applyBorder="0" applyAlignment="0" applyProtection="0"/>
    <xf numFmtId="0" fontId="35" fillId="31" borderId="0" applyNumberFormat="0" applyBorder="0" applyAlignment="0" applyProtection="0"/>
    <xf numFmtId="0" fontId="8" fillId="32" borderId="0" applyNumberFormat="0" applyBorder="0" applyAlignment="0" applyProtection="0"/>
    <xf numFmtId="0" fontId="35" fillId="33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5" fillId="0" borderId="0">
      <alignment/>
      <protection/>
    </xf>
    <xf numFmtId="0" fontId="36" fillId="34" borderId="0">
      <alignment/>
      <protection/>
    </xf>
    <xf numFmtId="0" fontId="36" fillId="34" borderId="0">
      <alignment/>
      <protection/>
    </xf>
    <xf numFmtId="0" fontId="36" fillId="0" borderId="0">
      <alignment wrapText="1"/>
      <protection/>
    </xf>
    <xf numFmtId="0" fontId="36" fillId="0" borderId="0">
      <alignment wrapText="1"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7" fillId="0" borderId="0">
      <alignment horizontal="center"/>
      <protection/>
    </xf>
    <xf numFmtId="0" fontId="36" fillId="0" borderId="0">
      <alignment horizontal="right"/>
      <protection/>
    </xf>
    <xf numFmtId="0" fontId="36" fillId="0" borderId="0">
      <alignment horizontal="right"/>
      <protection/>
    </xf>
    <xf numFmtId="0" fontId="36" fillId="34" borderId="1">
      <alignment/>
      <protection/>
    </xf>
    <xf numFmtId="0" fontId="36" fillId="34" borderId="1">
      <alignment/>
      <protection/>
    </xf>
    <xf numFmtId="0" fontId="36" fillId="0" borderId="2">
      <alignment horizontal="center" vertical="center" wrapText="1"/>
      <protection/>
    </xf>
    <xf numFmtId="0" fontId="36" fillId="0" borderId="2">
      <alignment horizontal="center" vertical="center" wrapText="1"/>
      <protection/>
    </xf>
    <xf numFmtId="0" fontId="36" fillId="34" borderId="3">
      <alignment/>
      <protection/>
    </xf>
    <xf numFmtId="0" fontId="36" fillId="34" borderId="3">
      <alignment/>
      <protection/>
    </xf>
    <xf numFmtId="49" fontId="36" fillId="0" borderId="2">
      <alignment horizontal="left" vertical="top" wrapText="1" indent="2"/>
      <protection/>
    </xf>
    <xf numFmtId="49" fontId="36" fillId="0" borderId="2">
      <alignment horizontal="left" vertical="top" wrapText="1" indent="2"/>
      <protection/>
    </xf>
    <xf numFmtId="49" fontId="36" fillId="0" borderId="2">
      <alignment horizontal="center" vertical="top" shrinkToFit="1"/>
      <protection/>
    </xf>
    <xf numFmtId="49" fontId="36" fillId="0" borderId="2">
      <alignment horizontal="center" vertical="top" shrinkToFit="1"/>
      <protection/>
    </xf>
    <xf numFmtId="4" fontId="36" fillId="0" borderId="2">
      <alignment horizontal="right" vertical="top" shrinkToFit="1"/>
      <protection/>
    </xf>
    <xf numFmtId="4" fontId="36" fillId="0" borderId="2">
      <alignment horizontal="right" vertical="top" shrinkToFit="1"/>
      <protection/>
    </xf>
    <xf numFmtId="10" fontId="36" fillId="0" borderId="2">
      <alignment horizontal="right" vertical="top" shrinkToFit="1"/>
      <protection/>
    </xf>
    <xf numFmtId="10" fontId="36" fillId="0" borderId="2">
      <alignment horizontal="right" vertical="top" shrinkToFit="1"/>
      <protection/>
    </xf>
    <xf numFmtId="0" fontId="36" fillId="34" borderId="3">
      <alignment shrinkToFit="1"/>
      <protection/>
    </xf>
    <xf numFmtId="0" fontId="36" fillId="34" borderId="3">
      <alignment shrinkToFit="1"/>
      <protection/>
    </xf>
    <xf numFmtId="0" fontId="38" fillId="0" borderId="2">
      <alignment horizontal="left"/>
      <protection/>
    </xf>
    <xf numFmtId="0" fontId="38" fillId="0" borderId="2">
      <alignment horizontal="left"/>
      <protection/>
    </xf>
    <xf numFmtId="4" fontId="38" fillId="35" borderId="2">
      <alignment horizontal="right" vertical="top" shrinkToFit="1"/>
      <protection/>
    </xf>
    <xf numFmtId="4" fontId="38" fillId="35" borderId="2">
      <alignment horizontal="right" vertical="top" shrinkToFit="1"/>
      <protection/>
    </xf>
    <xf numFmtId="10" fontId="38" fillId="35" borderId="2">
      <alignment horizontal="right" vertical="top" shrinkToFit="1"/>
      <protection/>
    </xf>
    <xf numFmtId="10" fontId="38" fillId="35" borderId="2">
      <alignment horizontal="right" vertical="top" shrinkToFit="1"/>
      <protection/>
    </xf>
    <xf numFmtId="0" fontId="36" fillId="34" borderId="4">
      <alignment/>
      <protection/>
    </xf>
    <xf numFmtId="0" fontId="36" fillId="34" borderId="4">
      <alignment/>
      <protection/>
    </xf>
    <xf numFmtId="0" fontId="36" fillId="0" borderId="0">
      <alignment horizontal="left" wrapText="1"/>
      <protection/>
    </xf>
    <xf numFmtId="0" fontId="36" fillId="0" borderId="0">
      <alignment horizontal="left" wrapText="1"/>
      <protection/>
    </xf>
    <xf numFmtId="0" fontId="38" fillId="0" borderId="2">
      <alignment vertical="top" wrapText="1"/>
      <protection/>
    </xf>
    <xf numFmtId="0" fontId="38" fillId="0" borderId="2">
      <alignment vertical="top" wrapText="1"/>
      <protection/>
    </xf>
    <xf numFmtId="4" fontId="38" fillId="36" borderId="2">
      <alignment horizontal="right" vertical="top" shrinkToFit="1"/>
      <protection/>
    </xf>
    <xf numFmtId="4" fontId="38" fillId="36" borderId="2">
      <alignment horizontal="right" vertical="top" shrinkToFit="1"/>
      <protection/>
    </xf>
    <xf numFmtId="10" fontId="38" fillId="36" borderId="2">
      <alignment horizontal="right" vertical="top" shrinkToFit="1"/>
      <protection/>
    </xf>
    <xf numFmtId="10" fontId="38" fillId="36" borderId="2">
      <alignment horizontal="right" vertical="top" shrinkToFit="1"/>
      <protection/>
    </xf>
    <xf numFmtId="0" fontId="36" fillId="34" borderId="3">
      <alignment horizontal="center"/>
      <protection/>
    </xf>
    <xf numFmtId="0" fontId="36" fillId="34" borderId="3">
      <alignment horizontal="center"/>
      <protection/>
    </xf>
    <xf numFmtId="0" fontId="36" fillId="34" borderId="3">
      <alignment horizontal="left"/>
      <protection/>
    </xf>
    <xf numFmtId="0" fontId="36" fillId="34" borderId="3">
      <alignment horizontal="left"/>
      <protection/>
    </xf>
    <xf numFmtId="0" fontId="36" fillId="34" borderId="4">
      <alignment horizontal="center"/>
      <protection/>
    </xf>
    <xf numFmtId="0" fontId="36" fillId="34" borderId="4">
      <alignment horizontal="center"/>
      <protection/>
    </xf>
    <xf numFmtId="0" fontId="36" fillId="34" borderId="4">
      <alignment horizontal="left"/>
      <protection/>
    </xf>
    <xf numFmtId="0" fontId="36" fillId="34" borderId="4">
      <alignment horizontal="left"/>
      <protection/>
    </xf>
    <xf numFmtId="10" fontId="38" fillId="35" borderId="2">
      <alignment horizontal="right" vertical="top" shrinkToFit="1"/>
      <protection/>
    </xf>
    <xf numFmtId="0" fontId="38" fillId="0" borderId="2">
      <alignment vertical="top" wrapText="1"/>
      <protection/>
    </xf>
    <xf numFmtId="4" fontId="38" fillId="36" borderId="2">
      <alignment horizontal="right" vertical="top" shrinkToFit="1"/>
      <protection/>
    </xf>
    <xf numFmtId="10" fontId="38" fillId="36" borderId="2">
      <alignment horizontal="right" vertical="top" shrinkToFit="1"/>
      <protection/>
    </xf>
    <xf numFmtId="0" fontId="8" fillId="37" borderId="0" applyNumberFormat="0" applyBorder="0" applyAlignment="0" applyProtection="0"/>
    <xf numFmtId="0" fontId="35" fillId="38" borderId="0" applyNumberFormat="0" applyBorder="0" applyAlignment="0" applyProtection="0"/>
    <xf numFmtId="0" fontId="8" fillId="39" borderId="0" applyNumberFormat="0" applyBorder="0" applyAlignment="0" applyProtection="0"/>
    <xf numFmtId="0" fontId="35" fillId="40" borderId="0" applyNumberFormat="0" applyBorder="0" applyAlignment="0" applyProtection="0"/>
    <xf numFmtId="0" fontId="8" fillId="41" borderId="0" applyNumberFormat="0" applyBorder="0" applyAlignment="0" applyProtection="0"/>
    <xf numFmtId="0" fontId="35" fillId="42" borderId="0" applyNumberFormat="0" applyBorder="0" applyAlignment="0" applyProtection="0"/>
    <xf numFmtId="0" fontId="8" fillId="28" borderId="0" applyNumberFormat="0" applyBorder="0" applyAlignment="0" applyProtection="0"/>
    <xf numFmtId="0" fontId="35" fillId="43" borderId="0" applyNumberFormat="0" applyBorder="0" applyAlignment="0" applyProtection="0"/>
    <xf numFmtId="0" fontId="8" fillId="30" borderId="0" applyNumberFormat="0" applyBorder="0" applyAlignment="0" applyProtection="0"/>
    <xf numFmtId="0" fontId="35" fillId="44" borderId="0" applyNumberFormat="0" applyBorder="0" applyAlignment="0" applyProtection="0"/>
    <xf numFmtId="0" fontId="8" fillId="45" borderId="0" applyNumberFormat="0" applyBorder="0" applyAlignment="0" applyProtection="0"/>
    <xf numFmtId="0" fontId="35" fillId="46" borderId="0" applyNumberFormat="0" applyBorder="0" applyAlignment="0" applyProtection="0"/>
    <xf numFmtId="0" fontId="9" fillId="12" borderId="5" applyNumberFormat="0" applyAlignment="0" applyProtection="0"/>
    <xf numFmtId="0" fontId="39" fillId="47" borderId="6" applyNumberFormat="0" applyAlignment="0" applyProtection="0"/>
    <xf numFmtId="0" fontId="10" fillId="48" borderId="7" applyNumberFormat="0" applyAlignment="0" applyProtection="0"/>
    <xf numFmtId="0" fontId="40" fillId="49" borderId="8" applyNumberFormat="0" applyAlignment="0" applyProtection="0"/>
    <xf numFmtId="0" fontId="11" fillId="48" borderId="5" applyNumberFormat="0" applyAlignment="0" applyProtection="0"/>
    <xf numFmtId="0" fontId="41" fillId="49" borderId="6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42" fillId="0" borderId="10" applyNumberFormat="0" applyFill="0" applyAlignment="0" applyProtection="0"/>
    <xf numFmtId="0" fontId="13" fillId="0" borderId="11" applyNumberFormat="0" applyFill="0" applyAlignment="0" applyProtection="0"/>
    <xf numFmtId="0" fontId="43" fillId="0" borderId="12" applyNumberFormat="0" applyFill="0" applyAlignment="0" applyProtection="0"/>
    <xf numFmtId="0" fontId="14" fillId="0" borderId="13" applyNumberFormat="0" applyFill="0" applyAlignment="0" applyProtection="0"/>
    <xf numFmtId="0" fontId="4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45" fillId="0" borderId="16" applyNumberFormat="0" applyFill="0" applyAlignment="0" applyProtection="0"/>
    <xf numFmtId="0" fontId="16" fillId="50" borderId="17" applyNumberFormat="0" applyAlignment="0" applyProtection="0"/>
    <xf numFmtId="0" fontId="46" fillId="51" borderId="18" applyNumberFormat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8" fillId="52" borderId="0" applyNumberFormat="0" applyBorder="0" applyAlignment="0" applyProtection="0"/>
    <xf numFmtId="0" fontId="48" fillId="53" borderId="0" applyNumberFormat="0" applyBorder="0" applyAlignment="0" applyProtection="0"/>
    <xf numFmtId="0" fontId="1" fillId="54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9" fillId="55" borderId="0" applyNumberFormat="0" applyBorder="0" applyAlignment="0" applyProtection="0"/>
    <xf numFmtId="0" fontId="2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56" borderId="19" applyNumberFormat="0" applyFont="0" applyAlignment="0" applyProtection="0"/>
    <xf numFmtId="0" fontId="34" fillId="35" borderId="20" applyNumberFormat="0" applyFont="0" applyAlignment="0" applyProtection="0"/>
    <xf numFmtId="9" fontId="0" fillId="0" borderId="0" applyFont="0" applyFill="0" applyBorder="0" applyAlignment="0" applyProtection="0"/>
    <xf numFmtId="0" fontId="21" fillId="0" borderId="21" applyNumberFormat="0" applyFill="0" applyAlignment="0" applyProtection="0"/>
    <xf numFmtId="0" fontId="51" fillId="0" borderId="22" applyNumberFormat="0" applyFill="0" applyAlignment="0" applyProtection="0"/>
    <xf numFmtId="0" fontId="2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53" fillId="57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6" fillId="0" borderId="0" xfId="156" applyFont="1" applyFill="1">
      <alignment/>
      <protection/>
    </xf>
    <xf numFmtId="0" fontId="29" fillId="0" borderId="0" xfId="156" applyFont="1" applyFill="1" applyAlignment="1">
      <alignment horizontal="center" wrapText="1"/>
      <protection/>
    </xf>
    <xf numFmtId="0" fontId="29" fillId="0" borderId="0" xfId="156" applyFont="1" applyFill="1" applyAlignment="1">
      <alignment horizontal="center"/>
      <protection/>
    </xf>
    <xf numFmtId="0" fontId="27" fillId="0" borderId="23" xfId="156" applyFont="1" applyFill="1" applyBorder="1" applyAlignment="1">
      <alignment horizontal="center" vertical="center" wrapText="1"/>
      <protection/>
    </xf>
    <xf numFmtId="0" fontId="54" fillId="0" borderId="23" xfId="111" applyNumberFormat="1" applyFont="1" applyFill="1" applyBorder="1" applyProtection="1">
      <alignment vertical="top" wrapText="1"/>
      <protection/>
    </xf>
    <xf numFmtId="1" fontId="54" fillId="0" borderId="23" xfId="68" applyNumberFormat="1" applyFont="1" applyFill="1" applyBorder="1" applyAlignment="1" applyProtection="1">
      <alignment horizontal="center" vertical="top" shrinkToFit="1"/>
      <protection/>
    </xf>
    <xf numFmtId="4" fontId="54" fillId="0" borderId="23" xfId="112" applyFont="1" applyFill="1" applyBorder="1" applyProtection="1">
      <alignment horizontal="right" vertical="top" shrinkToFit="1"/>
      <protection/>
    </xf>
    <xf numFmtId="10" fontId="54" fillId="0" borderId="23" xfId="113" applyFont="1" applyFill="1" applyBorder="1" applyProtection="1">
      <alignment horizontal="right" vertical="top" shrinkToFit="1"/>
      <protection/>
    </xf>
    <xf numFmtId="1" fontId="36" fillId="0" borderId="23" xfId="62" applyNumberFormat="1" applyFill="1" applyBorder="1" applyAlignment="1" applyProtection="1">
      <alignment horizontal="center" vertical="top" shrinkToFit="1"/>
      <protection/>
    </xf>
    <xf numFmtId="0" fontId="36" fillId="0" borderId="23" xfId="104" applyNumberFormat="1" applyFill="1" applyBorder="1" applyAlignment="1" applyProtection="1">
      <alignment horizontal="left" vertical="top" wrapText="1"/>
      <protection/>
    </xf>
    <xf numFmtId="0" fontId="36" fillId="0" borderId="23" xfId="62" applyFill="1" applyBorder="1" applyAlignment="1" applyProtection="1">
      <alignment horizontal="center" vertical="top" shrinkToFit="1"/>
      <protection/>
    </xf>
    <xf numFmtId="0" fontId="36" fillId="0" borderId="23" xfId="68" applyNumberFormat="1" applyFill="1" applyBorder="1" applyAlignment="1" applyProtection="1">
      <alignment horizontal="center" vertical="top" wrapText="1"/>
      <protection/>
    </xf>
    <xf numFmtId="0" fontId="36" fillId="0" borderId="23" xfId="106" applyFill="1" applyBorder="1" applyAlignment="1" applyProtection="1">
      <alignment horizontal="right" vertical="top" shrinkToFit="1"/>
      <protection/>
    </xf>
    <xf numFmtId="0" fontId="26" fillId="0" borderId="23" xfId="156" applyFont="1" applyFill="1" applyBorder="1" applyAlignment="1">
      <alignment horizontal="center"/>
      <protection/>
    </xf>
    <xf numFmtId="10" fontId="36" fillId="0" borderId="23" xfId="108" applyNumberFormat="1" applyFill="1" applyBorder="1" applyAlignment="1" applyProtection="1">
      <alignment horizontal="center" vertical="top" shrinkToFit="1"/>
      <protection/>
    </xf>
    <xf numFmtId="43" fontId="26" fillId="0" borderId="23" xfId="156" applyNumberFormat="1" applyFont="1" applyFill="1" applyBorder="1" applyAlignment="1">
      <alignment horizontal="center"/>
      <protection/>
    </xf>
    <xf numFmtId="10" fontId="36" fillId="23" borderId="23" xfId="82" applyFill="1" applyBorder="1" applyAlignment="1" applyProtection="1">
      <alignment horizontal="left" vertical="top" shrinkToFit="1"/>
      <protection/>
    </xf>
    <xf numFmtId="0" fontId="38" fillId="23" borderId="23" xfId="86" applyFill="1" applyBorder="1" applyAlignment="1" applyProtection="1">
      <alignment horizontal="right" vertical="top" shrinkToFit="1"/>
      <protection/>
    </xf>
    <xf numFmtId="43" fontId="26" fillId="23" borderId="23" xfId="156" applyNumberFormat="1" applyFont="1" applyFill="1" applyBorder="1" applyAlignment="1">
      <alignment horizontal="center"/>
      <protection/>
    </xf>
    <xf numFmtId="0" fontId="26" fillId="23" borderId="23" xfId="156" applyFont="1" applyFill="1" applyBorder="1" applyAlignment="1">
      <alignment horizontal="center"/>
      <protection/>
    </xf>
    <xf numFmtId="10" fontId="38" fillId="23" borderId="23" xfId="108" applyNumberFormat="1" applyFont="1" applyFill="1" applyBorder="1" applyAlignment="1" applyProtection="1">
      <alignment horizontal="center" vertical="top" shrinkToFit="1"/>
      <protection/>
    </xf>
    <xf numFmtId="43" fontId="36" fillId="0" borderId="23" xfId="106" applyNumberFormat="1" applyFill="1" applyBorder="1" applyAlignment="1" applyProtection="1">
      <alignment horizontal="right" vertical="top" shrinkToFit="1"/>
      <protection/>
    </xf>
    <xf numFmtId="43" fontId="38" fillId="23" borderId="23" xfId="86" applyNumberFormat="1" applyFill="1" applyBorder="1" applyAlignment="1" applyProtection="1">
      <alignment horizontal="right" vertical="top" shrinkToFit="1"/>
      <protection/>
    </xf>
    <xf numFmtId="0" fontId="2" fillId="33" borderId="23" xfId="0" applyFont="1" applyFill="1" applyBorder="1" applyAlignment="1">
      <alignment horizontal="center"/>
    </xf>
    <xf numFmtId="43" fontId="54" fillId="33" borderId="23" xfId="96" applyNumberFormat="1" applyFont="1" applyFill="1" applyBorder="1" applyAlignment="1" applyProtection="1">
      <alignment horizontal="right" vertical="top" shrinkToFit="1"/>
      <protection/>
    </xf>
    <xf numFmtId="10" fontId="54" fillId="33" borderId="23" xfId="110" applyFont="1" applyFill="1" applyBorder="1" applyProtection="1">
      <alignment horizontal="right" vertical="top" shrinkToFit="1"/>
      <protection/>
    </xf>
    <xf numFmtId="0" fontId="27" fillId="0" borderId="23" xfId="156" applyFont="1" applyFill="1" applyBorder="1" applyAlignment="1">
      <alignment horizontal="center" vertical="center" wrapText="1"/>
      <protection/>
    </xf>
    <xf numFmtId="0" fontId="2" fillId="0" borderId="23" xfId="157" applyFont="1" applyFill="1" applyBorder="1" applyAlignment="1">
      <alignment horizontal="center" vertical="center" wrapText="1"/>
      <protection/>
    </xf>
    <xf numFmtId="0" fontId="27" fillId="0" borderId="0" xfId="156" applyFont="1" applyFill="1" applyAlignment="1">
      <alignment horizontal="right" wrapText="1"/>
      <protection/>
    </xf>
    <xf numFmtId="0" fontId="27" fillId="0" borderId="0" xfId="156" applyFont="1" applyFill="1" applyAlignment="1">
      <alignment horizontal="left" wrapText="1"/>
      <protection/>
    </xf>
    <xf numFmtId="0" fontId="29" fillId="0" borderId="0" xfId="156" applyFont="1" applyFill="1" applyAlignment="1">
      <alignment horizontal="center" wrapText="1"/>
      <protection/>
    </xf>
    <xf numFmtId="0" fontId="26" fillId="0" borderId="23" xfId="156" applyFont="1" applyFill="1" applyBorder="1" applyAlignment="1">
      <alignment horizontal="center" vertical="center" wrapText="1"/>
      <protection/>
    </xf>
    <xf numFmtId="1" fontId="36" fillId="23" borderId="23" xfId="80" applyNumberFormat="1" applyFill="1" applyBorder="1" applyAlignment="1" applyProtection="1">
      <alignment horizontal="left" vertical="top" shrinkToFit="1"/>
      <protection/>
    </xf>
    <xf numFmtId="4" fontId="36" fillId="23" borderId="23" xfId="80" applyFill="1" applyBorder="1" applyAlignment="1">
      <alignment horizontal="left" vertical="top" shrinkToFit="1"/>
      <protection/>
    </xf>
    <xf numFmtId="0" fontId="28" fillId="0" borderId="0" xfId="156" applyFont="1" applyFill="1" applyAlignment="1">
      <alignment horizontal="center" wrapText="1"/>
      <protection/>
    </xf>
    <xf numFmtId="0" fontId="29" fillId="0" borderId="0" xfId="156" applyFont="1" applyFill="1" applyAlignment="1">
      <alignment horizontal="center"/>
      <protection/>
    </xf>
    <xf numFmtId="0" fontId="27" fillId="0" borderId="24" xfId="156" applyFont="1" applyFill="1" applyBorder="1" applyAlignment="1">
      <alignment horizontal="right"/>
      <protection/>
    </xf>
    <xf numFmtId="0" fontId="54" fillId="33" borderId="23" xfId="90" applyNumberFormat="1" applyFont="1" applyFill="1" applyBorder="1" applyAlignment="1" applyProtection="1">
      <alignment horizontal="left"/>
      <protection/>
    </xf>
    <xf numFmtId="10" fontId="54" fillId="33" borderId="23" xfId="90" applyFont="1" applyFill="1" applyBorder="1" applyAlignment="1">
      <alignment horizontal="left"/>
      <protection/>
    </xf>
    <xf numFmtId="0" fontId="5" fillId="0" borderId="0" xfId="0" applyFont="1" applyFill="1" applyAlignment="1">
      <alignment horizontal="right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</cellXfs>
  <cellStyles count="16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br" xfId="51"/>
    <cellStyle name="col" xfId="52"/>
    <cellStyle name="style0" xfId="53"/>
    <cellStyle name="style0 2" xfId="54"/>
    <cellStyle name="td" xfId="55"/>
    <cellStyle name="td 2" xfId="56"/>
    <cellStyle name="tr" xfId="57"/>
    <cellStyle name="xl21" xfId="58"/>
    <cellStyle name="xl21 2" xfId="59"/>
    <cellStyle name="xl22" xfId="60"/>
    <cellStyle name="xl22 2" xfId="61"/>
    <cellStyle name="xl23" xfId="62"/>
    <cellStyle name="xl23 2" xfId="63"/>
    <cellStyle name="xl24" xfId="64"/>
    <cellStyle name="xl24 2" xfId="65"/>
    <cellStyle name="xl25" xfId="66"/>
    <cellStyle name="xl25 2" xfId="67"/>
    <cellStyle name="xl26" xfId="68"/>
    <cellStyle name="xl26 2" xfId="69"/>
    <cellStyle name="xl27" xfId="70"/>
    <cellStyle name="xl27 2" xfId="71"/>
    <cellStyle name="xl28" xfId="72"/>
    <cellStyle name="xl28 2" xfId="73"/>
    <cellStyle name="xl29" xfId="74"/>
    <cellStyle name="xl29 2" xfId="75"/>
    <cellStyle name="xl30" xfId="76"/>
    <cellStyle name="xl30 2" xfId="77"/>
    <cellStyle name="xl31" xfId="78"/>
    <cellStyle name="xl31 2" xfId="79"/>
    <cellStyle name="xl32" xfId="80"/>
    <cellStyle name="xl32 2" xfId="81"/>
    <cellStyle name="xl33" xfId="82"/>
    <cellStyle name="xl33 2" xfId="83"/>
    <cellStyle name="xl34" xfId="84"/>
    <cellStyle name="xl34 2" xfId="85"/>
    <cellStyle name="xl35" xfId="86"/>
    <cellStyle name="xl35 2" xfId="87"/>
    <cellStyle name="xl36" xfId="88"/>
    <cellStyle name="xl36 2" xfId="89"/>
    <cellStyle name="xl37" xfId="90"/>
    <cellStyle name="xl37 2" xfId="91"/>
    <cellStyle name="xl38" xfId="92"/>
    <cellStyle name="xl38 2" xfId="93"/>
    <cellStyle name="xl39" xfId="94"/>
    <cellStyle name="xl39 2" xfId="95"/>
    <cellStyle name="xl40" xfId="96"/>
    <cellStyle name="xl40 2" xfId="97"/>
    <cellStyle name="xl41" xfId="98"/>
    <cellStyle name="xl41 2" xfId="99"/>
    <cellStyle name="xl42" xfId="100"/>
    <cellStyle name="xl42 2" xfId="101"/>
    <cellStyle name="xl43" xfId="102"/>
    <cellStyle name="xl43 2" xfId="103"/>
    <cellStyle name="xl44" xfId="104"/>
    <cellStyle name="xl44 2" xfId="105"/>
    <cellStyle name="xl45" xfId="106"/>
    <cellStyle name="xl45 2" xfId="107"/>
    <cellStyle name="xl46" xfId="108"/>
    <cellStyle name="xl46 2" xfId="109"/>
    <cellStyle name="xl55" xfId="110"/>
    <cellStyle name="xl60" xfId="111"/>
    <cellStyle name="xl63" xfId="112"/>
    <cellStyle name="xl64" xfId="113"/>
    <cellStyle name="Акцент1" xfId="114"/>
    <cellStyle name="Акцент1 2" xfId="115"/>
    <cellStyle name="Акцент2" xfId="116"/>
    <cellStyle name="Акцент2 2" xfId="117"/>
    <cellStyle name="Акцент3" xfId="118"/>
    <cellStyle name="Акцент3 2" xfId="119"/>
    <cellStyle name="Акцент4" xfId="120"/>
    <cellStyle name="Акцент4 2" xfId="121"/>
    <cellStyle name="Акцент5" xfId="122"/>
    <cellStyle name="Акцент5 2" xfId="123"/>
    <cellStyle name="Акцент6" xfId="124"/>
    <cellStyle name="Акцент6 2" xfId="125"/>
    <cellStyle name="Ввод " xfId="126"/>
    <cellStyle name="Ввод  2" xfId="127"/>
    <cellStyle name="Вывод" xfId="128"/>
    <cellStyle name="Вывод 2" xfId="129"/>
    <cellStyle name="Вычисление" xfId="130"/>
    <cellStyle name="Вычисление 2" xfId="131"/>
    <cellStyle name="Hyperlink" xfId="132"/>
    <cellStyle name="Currency" xfId="133"/>
    <cellStyle name="Currency [0]" xfId="134"/>
    <cellStyle name="Заголовок 1" xfId="135"/>
    <cellStyle name="Заголовок 1 2" xfId="136"/>
    <cellStyle name="Заголовок 2" xfId="137"/>
    <cellStyle name="Заголовок 2 2" xfId="138"/>
    <cellStyle name="Заголовок 3" xfId="139"/>
    <cellStyle name="Заголовок 3 2" xfId="140"/>
    <cellStyle name="Заголовок 4" xfId="141"/>
    <cellStyle name="Заголовок 4 2" xfId="142"/>
    <cellStyle name="Итог" xfId="143"/>
    <cellStyle name="Итог 2" xfId="144"/>
    <cellStyle name="Контрольная ячейка" xfId="145"/>
    <cellStyle name="Контрольная ячейка 2" xfId="146"/>
    <cellStyle name="Название" xfId="147"/>
    <cellStyle name="Название 2" xfId="148"/>
    <cellStyle name="Нейтральный" xfId="149"/>
    <cellStyle name="Нейтральный 2" xfId="150"/>
    <cellStyle name="Обычный 2" xfId="151"/>
    <cellStyle name="Обычный 3" xfId="152"/>
    <cellStyle name="Обычный 4" xfId="153"/>
    <cellStyle name="Обычный 5" xfId="154"/>
    <cellStyle name="Обычный 6" xfId="155"/>
    <cellStyle name="Обычный_Исполнение бюджета на 01.03.2013 для сайта" xfId="156"/>
    <cellStyle name="Обычный_Исполнение на 01.12.12 для сайта" xfId="157"/>
    <cellStyle name="Followed Hyperlink" xfId="158"/>
    <cellStyle name="Плохой" xfId="159"/>
    <cellStyle name="Плохой 2" xfId="160"/>
    <cellStyle name="Пояснение" xfId="161"/>
    <cellStyle name="Пояснение 2" xfId="162"/>
    <cellStyle name="Примечание" xfId="163"/>
    <cellStyle name="Примечание 2" xfId="164"/>
    <cellStyle name="Percent" xfId="165"/>
    <cellStyle name="Связанная ячейка" xfId="166"/>
    <cellStyle name="Связанная ячейка 2" xfId="167"/>
    <cellStyle name="Текст предупреждения" xfId="168"/>
    <cellStyle name="Текст предупреждения 2" xfId="169"/>
    <cellStyle name="Comma" xfId="170"/>
    <cellStyle name="Comma [0]" xfId="171"/>
    <cellStyle name="Хороший" xfId="172"/>
    <cellStyle name="Хороший 2" xfId="1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4"/>
  <sheetViews>
    <sheetView showGridLines="0" showZeros="0" zoomScalePageLayoutView="0" workbookViewId="0" topLeftCell="A1">
      <selection activeCell="AO10" sqref="AO10"/>
    </sheetView>
  </sheetViews>
  <sheetFormatPr defaultColWidth="9.140625" defaultRowHeight="12.75"/>
  <cols>
    <col min="1" max="1" width="22.8515625" style="10" customWidth="1"/>
    <col min="2" max="2" width="54.57421875" style="10" customWidth="1"/>
    <col min="3" max="17" width="0" style="10" hidden="1" customWidth="1"/>
    <col min="18" max="18" width="16.140625" style="10" customWidth="1"/>
    <col min="19" max="25" width="0" style="10" hidden="1" customWidth="1"/>
    <col min="26" max="26" width="16.421875" style="10" customWidth="1"/>
    <col min="27" max="32" width="0" style="10" hidden="1" customWidth="1"/>
    <col min="33" max="33" width="11.00390625" style="10" customWidth="1"/>
    <col min="34" max="16384" width="9.140625" style="10" customWidth="1"/>
  </cols>
  <sheetData>
    <row r="1" spans="2:33" ht="25.5" customHeight="1">
      <c r="B1" s="38" t="s">
        <v>58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</row>
    <row r="2" spans="1:33" ht="31.5" customHeight="1">
      <c r="A2" s="44" t="s">
        <v>177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</row>
    <row r="3" spans="2:33" ht="2.25" customHeigh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</row>
    <row r="4" spans="2:33" ht="15.75" customHeight="1" hidden="1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11"/>
    </row>
    <row r="5" spans="2:33" ht="15.75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12"/>
    </row>
    <row r="6" spans="2:33" ht="15">
      <c r="B6" s="46" t="s">
        <v>60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</row>
    <row r="7" spans="1:33" ht="44.25" customHeight="1">
      <c r="A7" s="36" t="s">
        <v>74</v>
      </c>
      <c r="B7" s="36" t="s">
        <v>17</v>
      </c>
      <c r="C7" s="36" t="s">
        <v>18</v>
      </c>
      <c r="D7" s="36" t="s">
        <v>18</v>
      </c>
      <c r="E7" s="36" t="s">
        <v>18</v>
      </c>
      <c r="F7" s="36" t="s">
        <v>19</v>
      </c>
      <c r="G7" s="36"/>
      <c r="H7" s="36"/>
      <c r="I7" s="36" t="s">
        <v>20</v>
      </c>
      <c r="J7" s="36"/>
      <c r="K7" s="36"/>
      <c r="L7" s="36" t="s">
        <v>18</v>
      </c>
      <c r="M7" s="36" t="s">
        <v>18</v>
      </c>
      <c r="N7" s="36" t="s">
        <v>18</v>
      </c>
      <c r="O7" s="36" t="s">
        <v>18</v>
      </c>
      <c r="P7" s="36" t="s">
        <v>18</v>
      </c>
      <c r="Q7" s="36" t="s">
        <v>18</v>
      </c>
      <c r="R7" s="37" t="s">
        <v>158</v>
      </c>
      <c r="S7" s="36" t="s">
        <v>18</v>
      </c>
      <c r="T7" s="36" t="s">
        <v>18</v>
      </c>
      <c r="U7" s="36" t="s">
        <v>18</v>
      </c>
      <c r="V7" s="36" t="s">
        <v>18</v>
      </c>
      <c r="W7" s="36" t="s">
        <v>18</v>
      </c>
      <c r="X7" s="36" t="s">
        <v>21</v>
      </c>
      <c r="Y7" s="36"/>
      <c r="Z7" s="36"/>
      <c r="AA7" s="36" t="s">
        <v>22</v>
      </c>
      <c r="AB7" s="36"/>
      <c r="AC7" s="36"/>
      <c r="AD7" s="13" t="s">
        <v>18</v>
      </c>
      <c r="AE7" s="36" t="s">
        <v>23</v>
      </c>
      <c r="AF7" s="36"/>
      <c r="AG7" s="36" t="s">
        <v>24</v>
      </c>
    </row>
    <row r="8" spans="1:33" ht="37.5" customHeight="1">
      <c r="A8" s="36"/>
      <c r="B8" s="36"/>
      <c r="C8" s="36"/>
      <c r="D8" s="36"/>
      <c r="E8" s="36"/>
      <c r="F8" s="13" t="s">
        <v>18</v>
      </c>
      <c r="G8" s="13" t="s">
        <v>18</v>
      </c>
      <c r="H8" s="13" t="s">
        <v>18</v>
      </c>
      <c r="I8" s="13" t="s">
        <v>18</v>
      </c>
      <c r="J8" s="13" t="s">
        <v>18</v>
      </c>
      <c r="K8" s="13" t="s">
        <v>18</v>
      </c>
      <c r="L8" s="36"/>
      <c r="M8" s="36"/>
      <c r="N8" s="36"/>
      <c r="O8" s="36"/>
      <c r="P8" s="36"/>
      <c r="Q8" s="36"/>
      <c r="R8" s="37"/>
      <c r="S8" s="36"/>
      <c r="T8" s="36"/>
      <c r="U8" s="36"/>
      <c r="V8" s="36"/>
      <c r="W8" s="36"/>
      <c r="X8" s="13" t="s">
        <v>18</v>
      </c>
      <c r="Y8" s="13" t="s">
        <v>18</v>
      </c>
      <c r="Z8" s="13" t="s">
        <v>25</v>
      </c>
      <c r="AA8" s="13" t="s">
        <v>18</v>
      </c>
      <c r="AB8" s="13" t="s">
        <v>18</v>
      </c>
      <c r="AC8" s="13" t="s">
        <v>18</v>
      </c>
      <c r="AD8" s="13"/>
      <c r="AE8" s="13" t="s">
        <v>18</v>
      </c>
      <c r="AF8" s="13" t="s">
        <v>18</v>
      </c>
      <c r="AG8" s="41"/>
    </row>
    <row r="9" spans="1:33" ht="15">
      <c r="A9" s="18" t="s">
        <v>75</v>
      </c>
      <c r="B9" s="19" t="s">
        <v>95</v>
      </c>
      <c r="C9" s="18" t="s">
        <v>75</v>
      </c>
      <c r="D9" s="20"/>
      <c r="E9" s="20"/>
      <c r="F9" s="21"/>
      <c r="G9" s="20"/>
      <c r="H9" s="20"/>
      <c r="I9" s="20"/>
      <c r="J9" s="20"/>
      <c r="K9" s="20"/>
      <c r="L9" s="20"/>
      <c r="M9" s="20"/>
      <c r="N9" s="20"/>
      <c r="O9" s="22">
        <v>0</v>
      </c>
      <c r="P9" s="22">
        <v>12187000</v>
      </c>
      <c r="Q9" s="22">
        <v>158900</v>
      </c>
      <c r="R9" s="31">
        <v>12345900</v>
      </c>
      <c r="S9" s="25"/>
      <c r="T9" s="25"/>
      <c r="U9" s="25"/>
      <c r="V9" s="25"/>
      <c r="W9" s="25"/>
      <c r="X9" s="25"/>
      <c r="Y9" s="25"/>
      <c r="Z9" s="31">
        <v>5550860.97</v>
      </c>
      <c r="AA9" s="23"/>
      <c r="AB9" s="23"/>
      <c r="AC9" s="23"/>
      <c r="AD9" s="23"/>
      <c r="AE9" s="23"/>
      <c r="AF9" s="23"/>
      <c r="AG9" s="24">
        <f>Z9/R9</f>
        <v>0.4496116905207397</v>
      </c>
    </row>
    <row r="10" spans="1:33" ht="15">
      <c r="A10" s="18" t="s">
        <v>76</v>
      </c>
      <c r="B10" s="19" t="s">
        <v>96</v>
      </c>
      <c r="C10" s="18" t="s">
        <v>76</v>
      </c>
      <c r="D10" s="20"/>
      <c r="E10" s="20"/>
      <c r="F10" s="21"/>
      <c r="G10" s="20"/>
      <c r="H10" s="20"/>
      <c r="I10" s="20"/>
      <c r="J10" s="20"/>
      <c r="K10" s="20"/>
      <c r="L10" s="20"/>
      <c r="M10" s="20"/>
      <c r="N10" s="20"/>
      <c r="O10" s="22">
        <v>0</v>
      </c>
      <c r="P10" s="22">
        <v>1970000</v>
      </c>
      <c r="Q10" s="22">
        <v>0</v>
      </c>
      <c r="R10" s="31">
        <v>1970000</v>
      </c>
      <c r="S10" s="25"/>
      <c r="T10" s="25"/>
      <c r="U10" s="25"/>
      <c r="V10" s="25"/>
      <c r="W10" s="25"/>
      <c r="X10" s="25"/>
      <c r="Y10" s="25"/>
      <c r="Z10" s="31">
        <v>801376.77</v>
      </c>
      <c r="AA10" s="23"/>
      <c r="AB10" s="23"/>
      <c r="AC10" s="23"/>
      <c r="AD10" s="23"/>
      <c r="AE10" s="23"/>
      <c r="AF10" s="23"/>
      <c r="AG10" s="24">
        <f aca="true" t="shared" si="0" ref="AG10:AG54">Z10/R10</f>
        <v>0.4067902385786802</v>
      </c>
    </row>
    <row r="11" spans="1:33" ht="102">
      <c r="A11" s="18" t="s">
        <v>77</v>
      </c>
      <c r="B11" s="19" t="s">
        <v>97</v>
      </c>
      <c r="C11" s="18" t="s">
        <v>77</v>
      </c>
      <c r="D11" s="20"/>
      <c r="E11" s="20"/>
      <c r="F11" s="21"/>
      <c r="G11" s="20"/>
      <c r="H11" s="20"/>
      <c r="I11" s="20"/>
      <c r="J11" s="20"/>
      <c r="K11" s="20"/>
      <c r="L11" s="20"/>
      <c r="M11" s="20"/>
      <c r="N11" s="20"/>
      <c r="O11" s="22">
        <v>0</v>
      </c>
      <c r="P11" s="22">
        <v>1970000</v>
      </c>
      <c r="Q11" s="22">
        <v>-50400</v>
      </c>
      <c r="R11" s="31">
        <v>1919600</v>
      </c>
      <c r="S11" s="25"/>
      <c r="T11" s="25"/>
      <c r="U11" s="25"/>
      <c r="V11" s="25"/>
      <c r="W11" s="25"/>
      <c r="X11" s="25"/>
      <c r="Y11" s="25"/>
      <c r="Z11" s="31">
        <v>751853.3</v>
      </c>
      <c r="AA11" s="23"/>
      <c r="AB11" s="23"/>
      <c r="AC11" s="23"/>
      <c r="AD11" s="23"/>
      <c r="AE11" s="23"/>
      <c r="AF11" s="23"/>
      <c r="AG11" s="24">
        <f t="shared" si="0"/>
        <v>0.3916718587205668</v>
      </c>
    </row>
    <row r="12" spans="1:33" ht="76.5">
      <c r="A12" s="18" t="s">
        <v>130</v>
      </c>
      <c r="B12" s="19" t="s">
        <v>131</v>
      </c>
      <c r="C12" s="18" t="s">
        <v>130</v>
      </c>
      <c r="D12" s="20"/>
      <c r="E12" s="20"/>
      <c r="F12" s="21"/>
      <c r="G12" s="20"/>
      <c r="H12" s="20"/>
      <c r="I12" s="20"/>
      <c r="J12" s="20"/>
      <c r="K12" s="20"/>
      <c r="L12" s="20"/>
      <c r="M12" s="20"/>
      <c r="N12" s="20"/>
      <c r="O12" s="22">
        <v>0</v>
      </c>
      <c r="P12" s="22">
        <v>0</v>
      </c>
      <c r="Q12" s="22">
        <v>0</v>
      </c>
      <c r="R12" s="31">
        <v>0</v>
      </c>
      <c r="S12" s="25"/>
      <c r="T12" s="25"/>
      <c r="U12" s="25"/>
      <c r="V12" s="25"/>
      <c r="W12" s="25"/>
      <c r="X12" s="25"/>
      <c r="Y12" s="25"/>
      <c r="Z12" s="31">
        <v>-803.33</v>
      </c>
      <c r="AA12" s="23"/>
      <c r="AB12" s="23"/>
      <c r="AC12" s="23"/>
      <c r="AD12" s="23"/>
      <c r="AE12" s="23"/>
      <c r="AF12" s="23"/>
      <c r="AG12" s="24"/>
    </row>
    <row r="13" spans="1:33" ht="102">
      <c r="A13" s="18" t="s">
        <v>132</v>
      </c>
      <c r="B13" s="19" t="s">
        <v>133</v>
      </c>
      <c r="C13" s="18" t="s">
        <v>132</v>
      </c>
      <c r="D13" s="20"/>
      <c r="E13" s="20"/>
      <c r="F13" s="21"/>
      <c r="G13" s="20"/>
      <c r="H13" s="20"/>
      <c r="I13" s="20"/>
      <c r="J13" s="20"/>
      <c r="K13" s="20"/>
      <c r="L13" s="20"/>
      <c r="M13" s="20"/>
      <c r="N13" s="20"/>
      <c r="O13" s="22">
        <v>0</v>
      </c>
      <c r="P13" s="22">
        <v>0</v>
      </c>
      <c r="Q13" s="22">
        <v>3800</v>
      </c>
      <c r="R13" s="31">
        <v>3800</v>
      </c>
      <c r="S13" s="25"/>
      <c r="T13" s="25"/>
      <c r="U13" s="25"/>
      <c r="V13" s="25"/>
      <c r="W13" s="25"/>
      <c r="X13" s="25"/>
      <c r="Y13" s="25"/>
      <c r="Z13" s="31">
        <v>3835.05</v>
      </c>
      <c r="AA13" s="23"/>
      <c r="AB13" s="23"/>
      <c r="AC13" s="23"/>
      <c r="AD13" s="23"/>
      <c r="AE13" s="23"/>
      <c r="AF13" s="23"/>
      <c r="AG13" s="24">
        <f t="shared" si="0"/>
        <v>1.0092236842105264</v>
      </c>
    </row>
    <row r="14" spans="1:33" ht="127.5">
      <c r="A14" s="18" t="s">
        <v>136</v>
      </c>
      <c r="B14" s="19" t="s">
        <v>137</v>
      </c>
      <c r="C14" s="18" t="s">
        <v>136</v>
      </c>
      <c r="D14" s="20"/>
      <c r="E14" s="20"/>
      <c r="F14" s="21"/>
      <c r="G14" s="20"/>
      <c r="H14" s="20"/>
      <c r="I14" s="20"/>
      <c r="J14" s="20"/>
      <c r="K14" s="20"/>
      <c r="L14" s="20"/>
      <c r="M14" s="20"/>
      <c r="N14" s="20"/>
      <c r="O14" s="22">
        <v>0</v>
      </c>
      <c r="P14" s="22">
        <v>0</v>
      </c>
      <c r="Q14" s="22">
        <v>3900</v>
      </c>
      <c r="R14" s="31">
        <v>3900</v>
      </c>
      <c r="S14" s="25"/>
      <c r="T14" s="25"/>
      <c r="U14" s="25"/>
      <c r="V14" s="25"/>
      <c r="W14" s="25"/>
      <c r="X14" s="25"/>
      <c r="Y14" s="25"/>
      <c r="Z14" s="31">
        <v>3900</v>
      </c>
      <c r="AA14" s="23"/>
      <c r="AB14" s="23"/>
      <c r="AC14" s="23"/>
      <c r="AD14" s="23"/>
      <c r="AE14" s="23"/>
      <c r="AF14" s="23"/>
      <c r="AG14" s="24">
        <f t="shared" si="0"/>
        <v>1</v>
      </c>
    </row>
    <row r="15" spans="1:33" ht="127.5">
      <c r="A15" s="18" t="s">
        <v>163</v>
      </c>
      <c r="B15" s="19" t="s">
        <v>164</v>
      </c>
      <c r="C15" s="18" t="s">
        <v>163</v>
      </c>
      <c r="D15" s="20"/>
      <c r="E15" s="20"/>
      <c r="F15" s="21"/>
      <c r="G15" s="20"/>
      <c r="H15" s="20"/>
      <c r="I15" s="20"/>
      <c r="J15" s="20"/>
      <c r="K15" s="20"/>
      <c r="L15" s="20"/>
      <c r="M15" s="20"/>
      <c r="N15" s="20"/>
      <c r="O15" s="22">
        <v>0</v>
      </c>
      <c r="P15" s="22">
        <v>0</v>
      </c>
      <c r="Q15" s="22">
        <v>0</v>
      </c>
      <c r="R15" s="31">
        <v>0</v>
      </c>
      <c r="S15" s="25"/>
      <c r="T15" s="25"/>
      <c r="U15" s="25"/>
      <c r="V15" s="25"/>
      <c r="W15" s="25"/>
      <c r="X15" s="25"/>
      <c r="Y15" s="25"/>
      <c r="Z15" s="31">
        <v>30</v>
      </c>
      <c r="AA15" s="23"/>
      <c r="AB15" s="23"/>
      <c r="AC15" s="23"/>
      <c r="AD15" s="23"/>
      <c r="AE15" s="23"/>
      <c r="AF15" s="23"/>
      <c r="AG15" s="24"/>
    </row>
    <row r="16" spans="1:33" ht="63.75">
      <c r="A16" s="18" t="s">
        <v>126</v>
      </c>
      <c r="B16" s="19" t="s">
        <v>127</v>
      </c>
      <c r="C16" s="18" t="s">
        <v>126</v>
      </c>
      <c r="D16" s="20"/>
      <c r="E16" s="20"/>
      <c r="F16" s="21"/>
      <c r="G16" s="20"/>
      <c r="H16" s="20"/>
      <c r="I16" s="20"/>
      <c r="J16" s="20"/>
      <c r="K16" s="20"/>
      <c r="L16" s="20"/>
      <c r="M16" s="20"/>
      <c r="N16" s="20"/>
      <c r="O16" s="22">
        <v>0</v>
      </c>
      <c r="P16" s="22">
        <v>0</v>
      </c>
      <c r="Q16" s="22">
        <v>39800</v>
      </c>
      <c r="R16" s="31">
        <v>39800</v>
      </c>
      <c r="S16" s="25"/>
      <c r="T16" s="25"/>
      <c r="U16" s="25"/>
      <c r="V16" s="25"/>
      <c r="W16" s="25"/>
      <c r="X16" s="25"/>
      <c r="Y16" s="25"/>
      <c r="Z16" s="31">
        <v>39735.73</v>
      </c>
      <c r="AA16" s="23"/>
      <c r="AB16" s="23"/>
      <c r="AC16" s="23"/>
      <c r="AD16" s="23"/>
      <c r="AE16" s="23"/>
      <c r="AF16" s="23"/>
      <c r="AG16" s="24">
        <f t="shared" si="0"/>
        <v>0.998385175879397</v>
      </c>
    </row>
    <row r="17" spans="1:33" ht="51">
      <c r="A17" s="18" t="s">
        <v>138</v>
      </c>
      <c r="B17" s="19" t="s">
        <v>139</v>
      </c>
      <c r="C17" s="18" t="s">
        <v>138</v>
      </c>
      <c r="D17" s="20"/>
      <c r="E17" s="20"/>
      <c r="F17" s="21"/>
      <c r="G17" s="20"/>
      <c r="H17" s="20"/>
      <c r="I17" s="20"/>
      <c r="J17" s="20"/>
      <c r="K17" s="20"/>
      <c r="L17" s="20"/>
      <c r="M17" s="20"/>
      <c r="N17" s="20"/>
      <c r="O17" s="22">
        <v>0</v>
      </c>
      <c r="P17" s="22">
        <v>0</v>
      </c>
      <c r="Q17" s="22">
        <v>0</v>
      </c>
      <c r="R17" s="31">
        <v>0</v>
      </c>
      <c r="S17" s="25"/>
      <c r="T17" s="25"/>
      <c r="U17" s="25"/>
      <c r="V17" s="25"/>
      <c r="W17" s="25"/>
      <c r="X17" s="25"/>
      <c r="Y17" s="25"/>
      <c r="Z17" s="31">
        <v>0.02</v>
      </c>
      <c r="AA17" s="23"/>
      <c r="AB17" s="23"/>
      <c r="AC17" s="23"/>
      <c r="AD17" s="23"/>
      <c r="AE17" s="23"/>
      <c r="AF17" s="23"/>
      <c r="AG17" s="24"/>
    </row>
    <row r="18" spans="1:33" ht="76.5">
      <c r="A18" s="18" t="s">
        <v>165</v>
      </c>
      <c r="B18" s="19" t="s">
        <v>166</v>
      </c>
      <c r="C18" s="18" t="s">
        <v>165</v>
      </c>
      <c r="D18" s="20"/>
      <c r="E18" s="20"/>
      <c r="F18" s="21"/>
      <c r="G18" s="20"/>
      <c r="H18" s="20"/>
      <c r="I18" s="20"/>
      <c r="J18" s="20"/>
      <c r="K18" s="20"/>
      <c r="L18" s="20"/>
      <c r="M18" s="20"/>
      <c r="N18" s="20"/>
      <c r="O18" s="22">
        <v>0</v>
      </c>
      <c r="P18" s="22">
        <v>0</v>
      </c>
      <c r="Q18" s="22">
        <v>2800</v>
      </c>
      <c r="R18" s="31">
        <v>2800</v>
      </c>
      <c r="S18" s="25"/>
      <c r="T18" s="25"/>
      <c r="U18" s="25"/>
      <c r="V18" s="25"/>
      <c r="W18" s="25"/>
      <c r="X18" s="25"/>
      <c r="Y18" s="25"/>
      <c r="Z18" s="31">
        <v>2768.8</v>
      </c>
      <c r="AA18" s="23"/>
      <c r="AB18" s="23"/>
      <c r="AC18" s="23"/>
      <c r="AD18" s="23"/>
      <c r="AE18" s="23"/>
      <c r="AF18" s="23"/>
      <c r="AG18" s="24">
        <f t="shared" si="0"/>
        <v>0.9888571428571429</v>
      </c>
    </row>
    <row r="19" spans="1:33" ht="72.75" customHeight="1">
      <c r="A19" s="18" t="s">
        <v>175</v>
      </c>
      <c r="B19" s="19" t="s">
        <v>176</v>
      </c>
      <c r="C19" s="18" t="s">
        <v>175</v>
      </c>
      <c r="D19" s="20"/>
      <c r="E19" s="20"/>
      <c r="F19" s="21"/>
      <c r="G19" s="20"/>
      <c r="H19" s="20"/>
      <c r="I19" s="20"/>
      <c r="J19" s="20"/>
      <c r="K19" s="20"/>
      <c r="L19" s="20"/>
      <c r="M19" s="20"/>
      <c r="N19" s="20"/>
      <c r="O19" s="22">
        <v>0</v>
      </c>
      <c r="P19" s="22">
        <v>0</v>
      </c>
      <c r="Q19" s="22">
        <v>100</v>
      </c>
      <c r="R19" s="31">
        <v>100</v>
      </c>
      <c r="S19" s="25"/>
      <c r="T19" s="25"/>
      <c r="U19" s="25"/>
      <c r="V19" s="25"/>
      <c r="W19" s="25"/>
      <c r="X19" s="25"/>
      <c r="Y19" s="25"/>
      <c r="Z19" s="31">
        <v>57.2</v>
      </c>
      <c r="AA19" s="23"/>
      <c r="AB19" s="23"/>
      <c r="AC19" s="23"/>
      <c r="AD19" s="23"/>
      <c r="AE19" s="23"/>
      <c r="AF19" s="23"/>
      <c r="AG19" s="24">
        <f t="shared" si="0"/>
        <v>0.5720000000000001</v>
      </c>
    </row>
    <row r="20" spans="1:33" ht="38.25">
      <c r="A20" s="18" t="s">
        <v>78</v>
      </c>
      <c r="B20" s="19" t="s">
        <v>98</v>
      </c>
      <c r="C20" s="18" t="s">
        <v>78</v>
      </c>
      <c r="D20" s="20"/>
      <c r="E20" s="20"/>
      <c r="F20" s="21"/>
      <c r="G20" s="20"/>
      <c r="H20" s="20"/>
      <c r="I20" s="20"/>
      <c r="J20" s="20"/>
      <c r="K20" s="20"/>
      <c r="L20" s="20"/>
      <c r="M20" s="20"/>
      <c r="N20" s="20"/>
      <c r="O20" s="22">
        <v>0</v>
      </c>
      <c r="P20" s="22">
        <v>5144000</v>
      </c>
      <c r="Q20" s="22">
        <v>0</v>
      </c>
      <c r="R20" s="31">
        <v>5144000</v>
      </c>
      <c r="S20" s="25"/>
      <c r="T20" s="25"/>
      <c r="U20" s="25"/>
      <c r="V20" s="25"/>
      <c r="W20" s="25"/>
      <c r="X20" s="25"/>
      <c r="Y20" s="25"/>
      <c r="Z20" s="31">
        <v>2093364.89</v>
      </c>
      <c r="AA20" s="23"/>
      <c r="AB20" s="23"/>
      <c r="AC20" s="23"/>
      <c r="AD20" s="23"/>
      <c r="AE20" s="23"/>
      <c r="AF20" s="23"/>
      <c r="AG20" s="24">
        <f t="shared" si="0"/>
        <v>0.4069527391135303</v>
      </c>
    </row>
    <row r="21" spans="1:33" ht="51">
      <c r="A21" s="18" t="s">
        <v>79</v>
      </c>
      <c r="B21" s="19" t="s">
        <v>99</v>
      </c>
      <c r="C21" s="18" t="s">
        <v>79</v>
      </c>
      <c r="D21" s="20"/>
      <c r="E21" s="20"/>
      <c r="F21" s="21"/>
      <c r="G21" s="20"/>
      <c r="H21" s="20"/>
      <c r="I21" s="20"/>
      <c r="J21" s="20"/>
      <c r="K21" s="20"/>
      <c r="L21" s="20"/>
      <c r="M21" s="20"/>
      <c r="N21" s="20"/>
      <c r="O21" s="22">
        <v>0</v>
      </c>
      <c r="P21" s="22">
        <v>1714000</v>
      </c>
      <c r="Q21" s="22">
        <v>146000</v>
      </c>
      <c r="R21" s="31">
        <v>1860000</v>
      </c>
      <c r="S21" s="25"/>
      <c r="T21" s="25"/>
      <c r="U21" s="25"/>
      <c r="V21" s="25"/>
      <c r="W21" s="25"/>
      <c r="X21" s="25"/>
      <c r="Y21" s="25"/>
      <c r="Z21" s="31">
        <v>903803.73</v>
      </c>
      <c r="AA21" s="23"/>
      <c r="AB21" s="23"/>
      <c r="AC21" s="23"/>
      <c r="AD21" s="23"/>
      <c r="AE21" s="23"/>
      <c r="AF21" s="23"/>
      <c r="AG21" s="24">
        <f t="shared" si="0"/>
        <v>0.48591598387096774</v>
      </c>
    </row>
    <row r="22" spans="1:33" ht="76.5">
      <c r="A22" s="18" t="s">
        <v>80</v>
      </c>
      <c r="B22" s="19" t="s">
        <v>100</v>
      </c>
      <c r="C22" s="18" t="s">
        <v>80</v>
      </c>
      <c r="D22" s="20"/>
      <c r="E22" s="20"/>
      <c r="F22" s="21"/>
      <c r="G22" s="20"/>
      <c r="H22" s="20"/>
      <c r="I22" s="20"/>
      <c r="J22" s="20"/>
      <c r="K22" s="20"/>
      <c r="L22" s="20"/>
      <c r="M22" s="20"/>
      <c r="N22" s="20"/>
      <c r="O22" s="22">
        <v>0</v>
      </c>
      <c r="P22" s="22">
        <v>30000</v>
      </c>
      <c r="Q22" s="22">
        <v>0</v>
      </c>
      <c r="R22" s="31">
        <v>30000</v>
      </c>
      <c r="S22" s="25"/>
      <c r="T22" s="25"/>
      <c r="U22" s="25"/>
      <c r="V22" s="25"/>
      <c r="W22" s="25"/>
      <c r="X22" s="25"/>
      <c r="Y22" s="25"/>
      <c r="Z22" s="31">
        <v>6733.02</v>
      </c>
      <c r="AA22" s="23"/>
      <c r="AB22" s="23"/>
      <c r="AC22" s="23"/>
      <c r="AD22" s="23"/>
      <c r="AE22" s="23"/>
      <c r="AF22" s="23"/>
      <c r="AG22" s="24">
        <f t="shared" si="0"/>
        <v>0.22443400000000002</v>
      </c>
    </row>
    <row r="23" spans="1:33" ht="63.75">
      <c r="A23" s="18" t="s">
        <v>81</v>
      </c>
      <c r="B23" s="19" t="s">
        <v>101</v>
      </c>
      <c r="C23" s="18" t="s">
        <v>81</v>
      </c>
      <c r="D23" s="20"/>
      <c r="E23" s="20"/>
      <c r="F23" s="21"/>
      <c r="G23" s="20"/>
      <c r="H23" s="20"/>
      <c r="I23" s="20"/>
      <c r="J23" s="20"/>
      <c r="K23" s="20"/>
      <c r="L23" s="20"/>
      <c r="M23" s="20"/>
      <c r="N23" s="20"/>
      <c r="O23" s="22">
        <v>0</v>
      </c>
      <c r="P23" s="22">
        <v>3400000</v>
      </c>
      <c r="Q23" s="22">
        <v>0</v>
      </c>
      <c r="R23" s="31">
        <v>3400000</v>
      </c>
      <c r="S23" s="25"/>
      <c r="T23" s="25"/>
      <c r="U23" s="25"/>
      <c r="V23" s="25"/>
      <c r="W23" s="25"/>
      <c r="X23" s="25"/>
      <c r="Y23" s="25"/>
      <c r="Z23" s="31">
        <v>1369958.08</v>
      </c>
      <c r="AA23" s="23"/>
      <c r="AB23" s="23"/>
      <c r="AC23" s="23"/>
      <c r="AD23" s="23"/>
      <c r="AE23" s="23"/>
      <c r="AF23" s="23"/>
      <c r="AG23" s="24">
        <f t="shared" si="0"/>
        <v>0.40292884705882354</v>
      </c>
    </row>
    <row r="24" spans="1:33" ht="63.75">
      <c r="A24" s="18" t="s">
        <v>82</v>
      </c>
      <c r="B24" s="19" t="s">
        <v>102</v>
      </c>
      <c r="C24" s="18" t="s">
        <v>82</v>
      </c>
      <c r="D24" s="20"/>
      <c r="E24" s="20"/>
      <c r="F24" s="21"/>
      <c r="G24" s="20"/>
      <c r="H24" s="20"/>
      <c r="I24" s="20"/>
      <c r="J24" s="20"/>
      <c r="K24" s="20"/>
      <c r="L24" s="20"/>
      <c r="M24" s="20"/>
      <c r="N24" s="20"/>
      <c r="O24" s="22">
        <v>0</v>
      </c>
      <c r="P24" s="22">
        <v>0</v>
      </c>
      <c r="Q24" s="22">
        <v>-146000</v>
      </c>
      <c r="R24" s="31">
        <v>-146000</v>
      </c>
      <c r="S24" s="25"/>
      <c r="T24" s="25"/>
      <c r="U24" s="25"/>
      <c r="V24" s="25"/>
      <c r="W24" s="25"/>
      <c r="X24" s="25"/>
      <c r="Y24" s="25"/>
      <c r="Z24" s="31">
        <v>-187129.94</v>
      </c>
      <c r="AA24" s="23"/>
      <c r="AB24" s="23"/>
      <c r="AC24" s="23"/>
      <c r="AD24" s="23"/>
      <c r="AE24" s="23"/>
      <c r="AF24" s="23"/>
      <c r="AG24" s="24">
        <f t="shared" si="0"/>
        <v>1.2817119178082192</v>
      </c>
    </row>
    <row r="25" spans="1:33" ht="15">
      <c r="A25" s="18" t="s">
        <v>83</v>
      </c>
      <c r="B25" s="19" t="s">
        <v>103</v>
      </c>
      <c r="C25" s="18" t="s">
        <v>83</v>
      </c>
      <c r="D25" s="20"/>
      <c r="E25" s="20"/>
      <c r="F25" s="21"/>
      <c r="G25" s="20"/>
      <c r="H25" s="20"/>
      <c r="I25" s="20"/>
      <c r="J25" s="20"/>
      <c r="K25" s="20"/>
      <c r="L25" s="20"/>
      <c r="M25" s="20"/>
      <c r="N25" s="20"/>
      <c r="O25" s="22">
        <v>0</v>
      </c>
      <c r="P25" s="22">
        <v>475000</v>
      </c>
      <c r="Q25" s="22">
        <v>0</v>
      </c>
      <c r="R25" s="31">
        <v>475000</v>
      </c>
      <c r="S25" s="25"/>
      <c r="T25" s="25"/>
      <c r="U25" s="25"/>
      <c r="V25" s="25"/>
      <c r="W25" s="25"/>
      <c r="X25" s="25"/>
      <c r="Y25" s="25"/>
      <c r="Z25" s="31">
        <v>414792.05</v>
      </c>
      <c r="AA25" s="23"/>
      <c r="AB25" s="23"/>
      <c r="AC25" s="23"/>
      <c r="AD25" s="23"/>
      <c r="AE25" s="23"/>
      <c r="AF25" s="23"/>
      <c r="AG25" s="24">
        <f t="shared" si="0"/>
        <v>0.8732464210526315</v>
      </c>
    </row>
    <row r="26" spans="1:33" ht="63.75">
      <c r="A26" s="18" t="s">
        <v>104</v>
      </c>
      <c r="B26" s="19" t="s">
        <v>105</v>
      </c>
      <c r="C26" s="18" t="s">
        <v>104</v>
      </c>
      <c r="D26" s="20"/>
      <c r="E26" s="20"/>
      <c r="F26" s="21"/>
      <c r="G26" s="20"/>
      <c r="H26" s="20"/>
      <c r="I26" s="20"/>
      <c r="J26" s="20"/>
      <c r="K26" s="20"/>
      <c r="L26" s="20"/>
      <c r="M26" s="20"/>
      <c r="N26" s="20"/>
      <c r="O26" s="22">
        <v>0</v>
      </c>
      <c r="P26" s="22">
        <v>184000</v>
      </c>
      <c r="Q26" s="22">
        <v>-2450</v>
      </c>
      <c r="R26" s="31">
        <v>181550</v>
      </c>
      <c r="S26" s="25"/>
      <c r="T26" s="25"/>
      <c r="U26" s="25"/>
      <c r="V26" s="25"/>
      <c r="W26" s="25"/>
      <c r="X26" s="25"/>
      <c r="Y26" s="25"/>
      <c r="Z26" s="31">
        <v>144696.04</v>
      </c>
      <c r="AA26" s="23"/>
      <c r="AB26" s="23"/>
      <c r="AC26" s="23"/>
      <c r="AD26" s="23"/>
      <c r="AE26" s="23"/>
      <c r="AF26" s="23"/>
      <c r="AG26" s="24">
        <f t="shared" si="0"/>
        <v>0.7970038006058937</v>
      </c>
    </row>
    <row r="27" spans="1:33" ht="38.25">
      <c r="A27" s="18" t="s">
        <v>106</v>
      </c>
      <c r="B27" s="19" t="s">
        <v>107</v>
      </c>
      <c r="C27" s="18" t="s">
        <v>106</v>
      </c>
      <c r="D27" s="20"/>
      <c r="E27" s="20"/>
      <c r="F27" s="21"/>
      <c r="G27" s="20"/>
      <c r="H27" s="20"/>
      <c r="I27" s="20"/>
      <c r="J27" s="20"/>
      <c r="K27" s="20"/>
      <c r="L27" s="20"/>
      <c r="M27" s="20"/>
      <c r="N27" s="20"/>
      <c r="O27" s="22">
        <v>0</v>
      </c>
      <c r="P27" s="22">
        <v>0</v>
      </c>
      <c r="Q27" s="22">
        <v>2150</v>
      </c>
      <c r="R27" s="31">
        <v>2150</v>
      </c>
      <c r="S27" s="25"/>
      <c r="T27" s="25"/>
      <c r="U27" s="25"/>
      <c r="V27" s="25"/>
      <c r="W27" s="25"/>
      <c r="X27" s="25"/>
      <c r="Y27" s="25"/>
      <c r="Z27" s="31">
        <v>3490.91</v>
      </c>
      <c r="AA27" s="23"/>
      <c r="AB27" s="23"/>
      <c r="AC27" s="23"/>
      <c r="AD27" s="23"/>
      <c r="AE27" s="23"/>
      <c r="AF27" s="23"/>
      <c r="AG27" s="24">
        <f t="shared" si="0"/>
        <v>1.6236790697674417</v>
      </c>
    </row>
    <row r="28" spans="1:33" ht="63.75">
      <c r="A28" s="18" t="s">
        <v>128</v>
      </c>
      <c r="B28" s="19" t="s">
        <v>129</v>
      </c>
      <c r="C28" s="18" t="s">
        <v>128</v>
      </c>
      <c r="D28" s="20"/>
      <c r="E28" s="20"/>
      <c r="F28" s="21"/>
      <c r="G28" s="20"/>
      <c r="H28" s="20"/>
      <c r="I28" s="20"/>
      <c r="J28" s="20"/>
      <c r="K28" s="20"/>
      <c r="L28" s="20"/>
      <c r="M28" s="20"/>
      <c r="N28" s="20"/>
      <c r="O28" s="22">
        <v>0</v>
      </c>
      <c r="P28" s="22">
        <v>0</v>
      </c>
      <c r="Q28" s="22">
        <v>300</v>
      </c>
      <c r="R28" s="31">
        <v>300</v>
      </c>
      <c r="S28" s="25"/>
      <c r="T28" s="25"/>
      <c r="U28" s="25"/>
      <c r="V28" s="25"/>
      <c r="W28" s="25"/>
      <c r="X28" s="25"/>
      <c r="Y28" s="25"/>
      <c r="Z28" s="31">
        <v>299.84</v>
      </c>
      <c r="AA28" s="23"/>
      <c r="AB28" s="23"/>
      <c r="AC28" s="23"/>
      <c r="AD28" s="23"/>
      <c r="AE28" s="23"/>
      <c r="AF28" s="23"/>
      <c r="AG28" s="24">
        <f t="shared" si="0"/>
        <v>0.9994666666666666</v>
      </c>
    </row>
    <row r="29" spans="1:33" ht="63.75">
      <c r="A29" s="18" t="s">
        <v>108</v>
      </c>
      <c r="B29" s="19" t="s">
        <v>109</v>
      </c>
      <c r="C29" s="18" t="s">
        <v>108</v>
      </c>
      <c r="D29" s="20"/>
      <c r="E29" s="20"/>
      <c r="F29" s="21"/>
      <c r="G29" s="20"/>
      <c r="H29" s="20"/>
      <c r="I29" s="20"/>
      <c r="J29" s="20"/>
      <c r="K29" s="20"/>
      <c r="L29" s="20"/>
      <c r="M29" s="20"/>
      <c r="N29" s="20"/>
      <c r="O29" s="22">
        <v>0</v>
      </c>
      <c r="P29" s="22">
        <v>273000</v>
      </c>
      <c r="Q29" s="22">
        <v>-6800</v>
      </c>
      <c r="R29" s="31">
        <v>266200</v>
      </c>
      <c r="S29" s="25"/>
      <c r="T29" s="25"/>
      <c r="U29" s="25"/>
      <c r="V29" s="25"/>
      <c r="W29" s="25"/>
      <c r="X29" s="25"/>
      <c r="Y29" s="25"/>
      <c r="Z29" s="31">
        <v>247467.32</v>
      </c>
      <c r="AA29" s="23"/>
      <c r="AB29" s="23"/>
      <c r="AC29" s="23"/>
      <c r="AD29" s="23"/>
      <c r="AE29" s="23"/>
      <c r="AF29" s="23"/>
      <c r="AG29" s="24">
        <f t="shared" si="0"/>
        <v>0.9296293012772352</v>
      </c>
    </row>
    <row r="30" spans="1:33" ht="51">
      <c r="A30" s="18" t="s">
        <v>152</v>
      </c>
      <c r="B30" s="19" t="s">
        <v>153</v>
      </c>
      <c r="C30" s="18" t="s">
        <v>152</v>
      </c>
      <c r="D30" s="20"/>
      <c r="E30" s="20"/>
      <c r="F30" s="21"/>
      <c r="G30" s="20"/>
      <c r="H30" s="20"/>
      <c r="I30" s="20"/>
      <c r="J30" s="20"/>
      <c r="K30" s="20"/>
      <c r="L30" s="20"/>
      <c r="M30" s="20"/>
      <c r="N30" s="20"/>
      <c r="O30" s="22">
        <v>0</v>
      </c>
      <c r="P30" s="22">
        <v>0</v>
      </c>
      <c r="Q30" s="22">
        <v>6500</v>
      </c>
      <c r="R30" s="31">
        <v>6500</v>
      </c>
      <c r="S30" s="25"/>
      <c r="T30" s="25"/>
      <c r="U30" s="25"/>
      <c r="V30" s="25"/>
      <c r="W30" s="25"/>
      <c r="X30" s="25"/>
      <c r="Y30" s="25"/>
      <c r="Z30" s="31">
        <v>7668.71</v>
      </c>
      <c r="AA30" s="23"/>
      <c r="AB30" s="23"/>
      <c r="AC30" s="23"/>
      <c r="AD30" s="23"/>
      <c r="AE30" s="23"/>
      <c r="AF30" s="23"/>
      <c r="AG30" s="24">
        <f t="shared" si="0"/>
        <v>1.1798015384615386</v>
      </c>
    </row>
    <row r="31" spans="1:33" ht="63.75">
      <c r="A31" s="18" t="s">
        <v>167</v>
      </c>
      <c r="B31" s="19" t="s">
        <v>168</v>
      </c>
      <c r="C31" s="18" t="s">
        <v>167</v>
      </c>
      <c r="D31" s="20"/>
      <c r="E31" s="20"/>
      <c r="F31" s="21"/>
      <c r="G31" s="20"/>
      <c r="H31" s="20"/>
      <c r="I31" s="20"/>
      <c r="J31" s="20"/>
      <c r="K31" s="20"/>
      <c r="L31" s="20"/>
      <c r="M31" s="20"/>
      <c r="N31" s="20"/>
      <c r="O31" s="22">
        <v>0</v>
      </c>
      <c r="P31" s="22">
        <v>0</v>
      </c>
      <c r="Q31" s="22">
        <v>300</v>
      </c>
      <c r="R31" s="31">
        <v>300</v>
      </c>
      <c r="S31" s="25"/>
      <c r="T31" s="25"/>
      <c r="U31" s="25"/>
      <c r="V31" s="25"/>
      <c r="W31" s="25"/>
      <c r="X31" s="25"/>
      <c r="Y31" s="25"/>
      <c r="Z31" s="31">
        <v>450</v>
      </c>
      <c r="AA31" s="23"/>
      <c r="AB31" s="23"/>
      <c r="AC31" s="23"/>
      <c r="AD31" s="23"/>
      <c r="AE31" s="23"/>
      <c r="AF31" s="23"/>
      <c r="AG31" s="24">
        <f t="shared" si="0"/>
        <v>1.5</v>
      </c>
    </row>
    <row r="32" spans="1:33" ht="38.25">
      <c r="A32" s="18" t="s">
        <v>84</v>
      </c>
      <c r="B32" s="19" t="s">
        <v>110</v>
      </c>
      <c r="C32" s="18" t="s">
        <v>84</v>
      </c>
      <c r="D32" s="20"/>
      <c r="E32" s="20"/>
      <c r="F32" s="21"/>
      <c r="G32" s="20"/>
      <c r="H32" s="20"/>
      <c r="I32" s="20"/>
      <c r="J32" s="20"/>
      <c r="K32" s="20"/>
      <c r="L32" s="20"/>
      <c r="M32" s="20"/>
      <c r="N32" s="20"/>
      <c r="O32" s="22">
        <v>0</v>
      </c>
      <c r="P32" s="22">
        <v>18000</v>
      </c>
      <c r="Q32" s="22">
        <v>0</v>
      </c>
      <c r="R32" s="31">
        <v>18000</v>
      </c>
      <c r="S32" s="25"/>
      <c r="T32" s="25"/>
      <c r="U32" s="25"/>
      <c r="V32" s="25"/>
      <c r="W32" s="25"/>
      <c r="X32" s="25"/>
      <c r="Y32" s="25"/>
      <c r="Z32" s="31">
        <v>10708.2</v>
      </c>
      <c r="AA32" s="23"/>
      <c r="AB32" s="23"/>
      <c r="AC32" s="23"/>
      <c r="AD32" s="23"/>
      <c r="AE32" s="23"/>
      <c r="AF32" s="23"/>
      <c r="AG32" s="24">
        <f t="shared" si="0"/>
        <v>0.5949000000000001</v>
      </c>
    </row>
    <row r="33" spans="1:33" ht="25.5">
      <c r="A33" s="18" t="s">
        <v>169</v>
      </c>
      <c r="B33" s="19" t="s">
        <v>170</v>
      </c>
      <c r="C33" s="18" t="s">
        <v>169</v>
      </c>
      <c r="D33" s="20"/>
      <c r="E33" s="20"/>
      <c r="F33" s="21"/>
      <c r="G33" s="20"/>
      <c r="H33" s="20"/>
      <c r="I33" s="20"/>
      <c r="J33" s="20"/>
      <c r="K33" s="20"/>
      <c r="L33" s="20"/>
      <c r="M33" s="20"/>
      <c r="N33" s="20"/>
      <c r="O33" s="22">
        <v>0</v>
      </c>
      <c r="P33" s="22">
        <v>0</v>
      </c>
      <c r="Q33" s="22">
        <v>0</v>
      </c>
      <c r="R33" s="31">
        <v>0</v>
      </c>
      <c r="S33" s="25"/>
      <c r="T33" s="25"/>
      <c r="U33" s="25"/>
      <c r="V33" s="25"/>
      <c r="W33" s="25"/>
      <c r="X33" s="25"/>
      <c r="Y33" s="25"/>
      <c r="Z33" s="31">
        <v>11.03</v>
      </c>
      <c r="AA33" s="23"/>
      <c r="AB33" s="23"/>
      <c r="AC33" s="23"/>
      <c r="AD33" s="23"/>
      <c r="AE33" s="23"/>
      <c r="AF33" s="23"/>
      <c r="AG33" s="24"/>
    </row>
    <row r="34" spans="1:33" ht="15">
      <c r="A34" s="18" t="s">
        <v>85</v>
      </c>
      <c r="B34" s="19" t="s">
        <v>111</v>
      </c>
      <c r="C34" s="18" t="s">
        <v>85</v>
      </c>
      <c r="D34" s="20"/>
      <c r="E34" s="20"/>
      <c r="F34" s="21"/>
      <c r="G34" s="20"/>
      <c r="H34" s="20"/>
      <c r="I34" s="20"/>
      <c r="J34" s="20"/>
      <c r="K34" s="20"/>
      <c r="L34" s="20"/>
      <c r="M34" s="20"/>
      <c r="N34" s="20"/>
      <c r="O34" s="22">
        <v>0</v>
      </c>
      <c r="P34" s="22">
        <v>3659000</v>
      </c>
      <c r="Q34" s="22">
        <v>13900</v>
      </c>
      <c r="R34" s="31">
        <v>3672900</v>
      </c>
      <c r="S34" s="25"/>
      <c r="T34" s="25"/>
      <c r="U34" s="25"/>
      <c r="V34" s="25"/>
      <c r="W34" s="25"/>
      <c r="X34" s="25"/>
      <c r="Y34" s="25"/>
      <c r="Z34" s="31">
        <v>1892664.24</v>
      </c>
      <c r="AA34" s="23"/>
      <c r="AB34" s="23"/>
      <c r="AC34" s="23"/>
      <c r="AD34" s="23"/>
      <c r="AE34" s="23"/>
      <c r="AF34" s="23"/>
      <c r="AG34" s="24">
        <f t="shared" si="0"/>
        <v>0.5153051376296659</v>
      </c>
    </row>
    <row r="35" spans="1:33" ht="63.75">
      <c r="A35" s="18" t="s">
        <v>86</v>
      </c>
      <c r="B35" s="19" t="s">
        <v>112</v>
      </c>
      <c r="C35" s="18" t="s">
        <v>86</v>
      </c>
      <c r="D35" s="20"/>
      <c r="E35" s="20"/>
      <c r="F35" s="21"/>
      <c r="G35" s="20"/>
      <c r="H35" s="20"/>
      <c r="I35" s="20"/>
      <c r="J35" s="20"/>
      <c r="K35" s="20"/>
      <c r="L35" s="20"/>
      <c r="M35" s="20"/>
      <c r="N35" s="20"/>
      <c r="O35" s="22">
        <v>0</v>
      </c>
      <c r="P35" s="22">
        <v>1114000</v>
      </c>
      <c r="Q35" s="22">
        <v>0</v>
      </c>
      <c r="R35" s="31">
        <v>1114000</v>
      </c>
      <c r="S35" s="25"/>
      <c r="T35" s="25"/>
      <c r="U35" s="25"/>
      <c r="V35" s="25"/>
      <c r="W35" s="25"/>
      <c r="X35" s="25"/>
      <c r="Y35" s="25"/>
      <c r="Z35" s="31">
        <v>137439.71</v>
      </c>
      <c r="AA35" s="23"/>
      <c r="AB35" s="23"/>
      <c r="AC35" s="23"/>
      <c r="AD35" s="23"/>
      <c r="AE35" s="23"/>
      <c r="AF35" s="23"/>
      <c r="AG35" s="24">
        <f t="shared" si="0"/>
        <v>0.12337496409335727</v>
      </c>
    </row>
    <row r="36" spans="1:33" ht="51">
      <c r="A36" s="18" t="s">
        <v>113</v>
      </c>
      <c r="B36" s="19" t="s">
        <v>114</v>
      </c>
      <c r="C36" s="18" t="s">
        <v>113</v>
      </c>
      <c r="D36" s="20"/>
      <c r="E36" s="20"/>
      <c r="F36" s="21"/>
      <c r="G36" s="20"/>
      <c r="H36" s="20"/>
      <c r="I36" s="20"/>
      <c r="J36" s="20"/>
      <c r="K36" s="20"/>
      <c r="L36" s="20"/>
      <c r="M36" s="20"/>
      <c r="N36" s="20"/>
      <c r="O36" s="22">
        <v>0</v>
      </c>
      <c r="P36" s="22">
        <v>0</v>
      </c>
      <c r="Q36" s="22">
        <v>5000</v>
      </c>
      <c r="R36" s="31">
        <v>5000</v>
      </c>
      <c r="S36" s="25"/>
      <c r="T36" s="25"/>
      <c r="U36" s="25"/>
      <c r="V36" s="25"/>
      <c r="W36" s="25"/>
      <c r="X36" s="25"/>
      <c r="Y36" s="25"/>
      <c r="Z36" s="31">
        <v>5072.07</v>
      </c>
      <c r="AA36" s="23"/>
      <c r="AB36" s="23"/>
      <c r="AC36" s="23"/>
      <c r="AD36" s="23"/>
      <c r="AE36" s="23"/>
      <c r="AF36" s="23"/>
      <c r="AG36" s="24">
        <f t="shared" si="0"/>
        <v>1.014414</v>
      </c>
    </row>
    <row r="37" spans="1:33" ht="63.75">
      <c r="A37" s="18" t="s">
        <v>115</v>
      </c>
      <c r="B37" s="19" t="s">
        <v>116</v>
      </c>
      <c r="C37" s="18" t="s">
        <v>115</v>
      </c>
      <c r="D37" s="20"/>
      <c r="E37" s="20"/>
      <c r="F37" s="21"/>
      <c r="G37" s="20"/>
      <c r="H37" s="20"/>
      <c r="I37" s="20"/>
      <c r="J37" s="20"/>
      <c r="K37" s="20"/>
      <c r="L37" s="20"/>
      <c r="M37" s="20"/>
      <c r="N37" s="20"/>
      <c r="O37" s="22">
        <v>0</v>
      </c>
      <c r="P37" s="22">
        <v>1645000</v>
      </c>
      <c r="Q37" s="22">
        <v>0</v>
      </c>
      <c r="R37" s="31">
        <v>1645000</v>
      </c>
      <c r="S37" s="25"/>
      <c r="T37" s="25"/>
      <c r="U37" s="25"/>
      <c r="V37" s="25"/>
      <c r="W37" s="25"/>
      <c r="X37" s="25"/>
      <c r="Y37" s="25"/>
      <c r="Z37" s="31">
        <v>1224754</v>
      </c>
      <c r="AA37" s="23"/>
      <c r="AB37" s="23"/>
      <c r="AC37" s="23"/>
      <c r="AD37" s="23"/>
      <c r="AE37" s="23"/>
      <c r="AF37" s="23"/>
      <c r="AG37" s="24">
        <f t="shared" si="0"/>
        <v>0.7445313069908814</v>
      </c>
    </row>
    <row r="38" spans="1:33" ht="38.25">
      <c r="A38" s="18" t="s">
        <v>154</v>
      </c>
      <c r="B38" s="19" t="s">
        <v>155</v>
      </c>
      <c r="C38" s="18" t="s">
        <v>154</v>
      </c>
      <c r="D38" s="20"/>
      <c r="E38" s="20"/>
      <c r="F38" s="21"/>
      <c r="G38" s="20"/>
      <c r="H38" s="20"/>
      <c r="I38" s="20"/>
      <c r="J38" s="20"/>
      <c r="K38" s="20"/>
      <c r="L38" s="20"/>
      <c r="M38" s="20"/>
      <c r="N38" s="20"/>
      <c r="O38" s="22">
        <v>0</v>
      </c>
      <c r="P38" s="22">
        <v>0</v>
      </c>
      <c r="Q38" s="22">
        <v>1700</v>
      </c>
      <c r="R38" s="31">
        <v>1700</v>
      </c>
      <c r="S38" s="25"/>
      <c r="T38" s="25"/>
      <c r="U38" s="25"/>
      <c r="V38" s="25"/>
      <c r="W38" s="25"/>
      <c r="X38" s="25"/>
      <c r="Y38" s="25"/>
      <c r="Z38" s="31">
        <v>2280.46</v>
      </c>
      <c r="AA38" s="23"/>
      <c r="AB38" s="23"/>
      <c r="AC38" s="23"/>
      <c r="AD38" s="23"/>
      <c r="AE38" s="23"/>
      <c r="AF38" s="23"/>
      <c r="AG38" s="24">
        <f t="shared" si="0"/>
        <v>1.3414470588235294</v>
      </c>
    </row>
    <row r="39" spans="1:33" ht="63.75">
      <c r="A39" s="18" t="s">
        <v>171</v>
      </c>
      <c r="B39" s="19" t="s">
        <v>172</v>
      </c>
      <c r="C39" s="18" t="s">
        <v>171</v>
      </c>
      <c r="D39" s="20"/>
      <c r="E39" s="20"/>
      <c r="F39" s="21"/>
      <c r="G39" s="20"/>
      <c r="H39" s="20"/>
      <c r="I39" s="20"/>
      <c r="J39" s="20"/>
      <c r="K39" s="20"/>
      <c r="L39" s="20"/>
      <c r="M39" s="20"/>
      <c r="N39" s="20"/>
      <c r="O39" s="22">
        <v>0</v>
      </c>
      <c r="P39" s="22">
        <v>0</v>
      </c>
      <c r="Q39" s="22">
        <v>400</v>
      </c>
      <c r="R39" s="31">
        <v>400</v>
      </c>
      <c r="S39" s="25"/>
      <c r="T39" s="25"/>
      <c r="U39" s="25"/>
      <c r="V39" s="25"/>
      <c r="W39" s="25"/>
      <c r="X39" s="25"/>
      <c r="Y39" s="25"/>
      <c r="Z39" s="31">
        <v>364.7</v>
      </c>
      <c r="AA39" s="23"/>
      <c r="AB39" s="23"/>
      <c r="AC39" s="23"/>
      <c r="AD39" s="23"/>
      <c r="AE39" s="23"/>
      <c r="AF39" s="23"/>
      <c r="AG39" s="24">
        <f t="shared" si="0"/>
        <v>0.91175</v>
      </c>
    </row>
    <row r="40" spans="1:33" ht="63.75">
      <c r="A40" s="18" t="s">
        <v>117</v>
      </c>
      <c r="B40" s="19" t="s">
        <v>118</v>
      </c>
      <c r="C40" s="18" t="s">
        <v>117</v>
      </c>
      <c r="D40" s="20"/>
      <c r="E40" s="20"/>
      <c r="F40" s="21"/>
      <c r="G40" s="20"/>
      <c r="H40" s="20"/>
      <c r="I40" s="20"/>
      <c r="J40" s="20"/>
      <c r="K40" s="20"/>
      <c r="L40" s="20"/>
      <c r="M40" s="20"/>
      <c r="N40" s="20"/>
      <c r="O40" s="22">
        <v>0</v>
      </c>
      <c r="P40" s="22">
        <v>900000</v>
      </c>
      <c r="Q40" s="22">
        <v>0</v>
      </c>
      <c r="R40" s="31">
        <v>900000</v>
      </c>
      <c r="S40" s="25"/>
      <c r="T40" s="25"/>
      <c r="U40" s="25"/>
      <c r="V40" s="25"/>
      <c r="W40" s="25"/>
      <c r="X40" s="25"/>
      <c r="Y40" s="25"/>
      <c r="Z40" s="31">
        <v>515839.67</v>
      </c>
      <c r="AA40" s="23"/>
      <c r="AB40" s="23"/>
      <c r="AC40" s="23"/>
      <c r="AD40" s="23"/>
      <c r="AE40" s="23"/>
      <c r="AF40" s="23"/>
      <c r="AG40" s="24">
        <f t="shared" si="0"/>
        <v>0.5731551888888888</v>
      </c>
    </row>
    <row r="41" spans="1:33" ht="38.25">
      <c r="A41" s="18" t="s">
        <v>119</v>
      </c>
      <c r="B41" s="19" t="s">
        <v>140</v>
      </c>
      <c r="C41" s="18" t="s">
        <v>119</v>
      </c>
      <c r="D41" s="20"/>
      <c r="E41" s="20"/>
      <c r="F41" s="21"/>
      <c r="G41" s="20"/>
      <c r="H41" s="20"/>
      <c r="I41" s="20"/>
      <c r="J41" s="20"/>
      <c r="K41" s="20"/>
      <c r="L41" s="20"/>
      <c r="M41" s="20"/>
      <c r="N41" s="20"/>
      <c r="O41" s="22">
        <v>0</v>
      </c>
      <c r="P41" s="22">
        <v>0</v>
      </c>
      <c r="Q41" s="22">
        <v>6800</v>
      </c>
      <c r="R41" s="31">
        <v>6800</v>
      </c>
      <c r="S41" s="25"/>
      <c r="T41" s="25"/>
      <c r="U41" s="25"/>
      <c r="V41" s="25"/>
      <c r="W41" s="25"/>
      <c r="X41" s="25"/>
      <c r="Y41" s="25"/>
      <c r="Z41" s="31">
        <v>6913.63</v>
      </c>
      <c r="AA41" s="23"/>
      <c r="AB41" s="23"/>
      <c r="AC41" s="23"/>
      <c r="AD41" s="23"/>
      <c r="AE41" s="23"/>
      <c r="AF41" s="23"/>
      <c r="AG41" s="24">
        <f t="shared" si="0"/>
        <v>1.0167102941176471</v>
      </c>
    </row>
    <row r="42" spans="1:33" ht="38.25">
      <c r="A42" s="18" t="s">
        <v>87</v>
      </c>
      <c r="B42" s="19" t="s">
        <v>120</v>
      </c>
      <c r="C42" s="18" t="s">
        <v>87</v>
      </c>
      <c r="D42" s="20"/>
      <c r="E42" s="20"/>
      <c r="F42" s="21"/>
      <c r="G42" s="20"/>
      <c r="H42" s="20"/>
      <c r="I42" s="20"/>
      <c r="J42" s="20"/>
      <c r="K42" s="20"/>
      <c r="L42" s="20"/>
      <c r="M42" s="20"/>
      <c r="N42" s="20"/>
      <c r="O42" s="22">
        <v>0</v>
      </c>
      <c r="P42" s="22">
        <v>884000</v>
      </c>
      <c r="Q42" s="22">
        <v>0</v>
      </c>
      <c r="R42" s="31">
        <v>884000</v>
      </c>
      <c r="S42" s="25"/>
      <c r="T42" s="25"/>
      <c r="U42" s="25"/>
      <c r="V42" s="25"/>
      <c r="W42" s="25"/>
      <c r="X42" s="25"/>
      <c r="Y42" s="25"/>
      <c r="Z42" s="31">
        <v>263713.02</v>
      </c>
      <c r="AA42" s="23"/>
      <c r="AB42" s="23"/>
      <c r="AC42" s="23"/>
      <c r="AD42" s="23"/>
      <c r="AE42" s="23"/>
      <c r="AF42" s="23"/>
      <c r="AG42" s="24">
        <f t="shared" si="0"/>
        <v>0.29831789592760183</v>
      </c>
    </row>
    <row r="43" spans="1:33" ht="51">
      <c r="A43" s="18" t="s">
        <v>88</v>
      </c>
      <c r="B43" s="19" t="s">
        <v>121</v>
      </c>
      <c r="C43" s="18" t="s">
        <v>88</v>
      </c>
      <c r="D43" s="20"/>
      <c r="E43" s="20"/>
      <c r="F43" s="21"/>
      <c r="G43" s="20"/>
      <c r="H43" s="20"/>
      <c r="I43" s="20"/>
      <c r="J43" s="20"/>
      <c r="K43" s="20"/>
      <c r="L43" s="20"/>
      <c r="M43" s="20"/>
      <c r="N43" s="20"/>
      <c r="O43" s="22">
        <v>0</v>
      </c>
      <c r="P43" s="22">
        <v>530000</v>
      </c>
      <c r="Q43" s="22">
        <v>0</v>
      </c>
      <c r="R43" s="31">
        <v>530000</v>
      </c>
      <c r="S43" s="25"/>
      <c r="T43" s="25"/>
      <c r="U43" s="25"/>
      <c r="V43" s="25"/>
      <c r="W43" s="25"/>
      <c r="X43" s="25"/>
      <c r="Y43" s="25"/>
      <c r="Z43" s="31">
        <v>185142.12</v>
      </c>
      <c r="AA43" s="23"/>
      <c r="AB43" s="23"/>
      <c r="AC43" s="23"/>
      <c r="AD43" s="23"/>
      <c r="AE43" s="23"/>
      <c r="AF43" s="23"/>
      <c r="AG43" s="24">
        <f t="shared" si="0"/>
        <v>0.3493247547169811</v>
      </c>
    </row>
    <row r="44" spans="1:33" ht="38.25">
      <c r="A44" s="18" t="s">
        <v>122</v>
      </c>
      <c r="B44" s="19" t="s">
        <v>123</v>
      </c>
      <c r="C44" s="18" t="s">
        <v>122</v>
      </c>
      <c r="D44" s="20"/>
      <c r="E44" s="20"/>
      <c r="F44" s="21"/>
      <c r="G44" s="20"/>
      <c r="H44" s="20"/>
      <c r="I44" s="20"/>
      <c r="J44" s="20"/>
      <c r="K44" s="20"/>
      <c r="L44" s="20"/>
      <c r="M44" s="20"/>
      <c r="N44" s="20"/>
      <c r="O44" s="22">
        <v>0</v>
      </c>
      <c r="P44" s="22">
        <v>354000</v>
      </c>
      <c r="Q44" s="22">
        <v>0</v>
      </c>
      <c r="R44" s="31">
        <v>354000</v>
      </c>
      <c r="S44" s="25"/>
      <c r="T44" s="25"/>
      <c r="U44" s="25"/>
      <c r="V44" s="25"/>
      <c r="W44" s="25"/>
      <c r="X44" s="25"/>
      <c r="Y44" s="25"/>
      <c r="Z44" s="31">
        <v>78570.9</v>
      </c>
      <c r="AA44" s="23"/>
      <c r="AB44" s="23"/>
      <c r="AC44" s="23"/>
      <c r="AD44" s="23"/>
      <c r="AE44" s="23"/>
      <c r="AF44" s="23"/>
      <c r="AG44" s="24">
        <f t="shared" si="0"/>
        <v>0.2219516949152542</v>
      </c>
    </row>
    <row r="45" spans="1:33" ht="25.5">
      <c r="A45" s="18" t="s">
        <v>89</v>
      </c>
      <c r="B45" s="19" t="s">
        <v>141</v>
      </c>
      <c r="C45" s="18" t="s">
        <v>89</v>
      </c>
      <c r="D45" s="20"/>
      <c r="E45" s="20"/>
      <c r="F45" s="21"/>
      <c r="G45" s="20"/>
      <c r="H45" s="20"/>
      <c r="I45" s="20"/>
      <c r="J45" s="20"/>
      <c r="K45" s="20"/>
      <c r="L45" s="20"/>
      <c r="M45" s="20"/>
      <c r="N45" s="20"/>
      <c r="O45" s="22">
        <v>0</v>
      </c>
      <c r="P45" s="22">
        <v>55000</v>
      </c>
      <c r="Q45" s="22">
        <v>145000</v>
      </c>
      <c r="R45" s="31">
        <v>200000</v>
      </c>
      <c r="S45" s="25"/>
      <c r="T45" s="25"/>
      <c r="U45" s="25"/>
      <c r="V45" s="25"/>
      <c r="W45" s="25"/>
      <c r="X45" s="25"/>
      <c r="Y45" s="25"/>
      <c r="Z45" s="31">
        <v>84950</v>
      </c>
      <c r="AA45" s="23"/>
      <c r="AB45" s="23"/>
      <c r="AC45" s="23"/>
      <c r="AD45" s="23"/>
      <c r="AE45" s="23"/>
      <c r="AF45" s="23"/>
      <c r="AG45" s="24">
        <f t="shared" si="0"/>
        <v>0.42475</v>
      </c>
    </row>
    <row r="46" spans="1:33" ht="25.5">
      <c r="A46" s="18" t="s">
        <v>90</v>
      </c>
      <c r="B46" s="19" t="s">
        <v>124</v>
      </c>
      <c r="C46" s="18" t="s">
        <v>90</v>
      </c>
      <c r="D46" s="20"/>
      <c r="E46" s="20"/>
      <c r="F46" s="21"/>
      <c r="G46" s="20"/>
      <c r="H46" s="20"/>
      <c r="I46" s="20"/>
      <c r="J46" s="20"/>
      <c r="K46" s="20"/>
      <c r="L46" s="20"/>
      <c r="M46" s="20"/>
      <c r="N46" s="20"/>
      <c r="O46" s="22">
        <v>0</v>
      </c>
      <c r="P46" s="22">
        <v>55000</v>
      </c>
      <c r="Q46" s="22">
        <v>145000</v>
      </c>
      <c r="R46" s="31">
        <v>200000</v>
      </c>
      <c r="S46" s="25"/>
      <c r="T46" s="25"/>
      <c r="U46" s="25"/>
      <c r="V46" s="25"/>
      <c r="W46" s="25"/>
      <c r="X46" s="25"/>
      <c r="Y46" s="25"/>
      <c r="Z46" s="31">
        <v>84950</v>
      </c>
      <c r="AA46" s="23"/>
      <c r="AB46" s="23"/>
      <c r="AC46" s="23"/>
      <c r="AD46" s="23"/>
      <c r="AE46" s="23"/>
      <c r="AF46" s="23"/>
      <c r="AG46" s="24">
        <f t="shared" si="0"/>
        <v>0.42475</v>
      </c>
    </row>
    <row r="47" spans="1:33" ht="15">
      <c r="A47" s="18" t="s">
        <v>91</v>
      </c>
      <c r="B47" s="19" t="s">
        <v>125</v>
      </c>
      <c r="C47" s="18" t="s">
        <v>91</v>
      </c>
      <c r="D47" s="20"/>
      <c r="E47" s="20"/>
      <c r="F47" s="21"/>
      <c r="G47" s="20"/>
      <c r="H47" s="20"/>
      <c r="I47" s="20"/>
      <c r="J47" s="20"/>
      <c r="K47" s="20"/>
      <c r="L47" s="20"/>
      <c r="M47" s="20"/>
      <c r="N47" s="20"/>
      <c r="O47" s="22">
        <v>0</v>
      </c>
      <c r="P47" s="22">
        <v>61693793.08</v>
      </c>
      <c r="Q47" s="22">
        <v>1461508.71</v>
      </c>
      <c r="R47" s="31">
        <v>63155301.79</v>
      </c>
      <c r="S47" s="25"/>
      <c r="T47" s="25"/>
      <c r="U47" s="25"/>
      <c r="V47" s="25"/>
      <c r="W47" s="25"/>
      <c r="X47" s="25"/>
      <c r="Y47" s="25"/>
      <c r="Z47" s="31">
        <v>20760026</v>
      </c>
      <c r="AA47" s="23"/>
      <c r="AB47" s="23"/>
      <c r="AC47" s="23"/>
      <c r="AD47" s="23"/>
      <c r="AE47" s="23"/>
      <c r="AF47" s="23"/>
      <c r="AG47" s="24">
        <f t="shared" si="0"/>
        <v>0.3287139070133798</v>
      </c>
    </row>
    <row r="48" spans="1:33" ht="38.25">
      <c r="A48" s="18" t="s">
        <v>92</v>
      </c>
      <c r="B48" s="19" t="s">
        <v>142</v>
      </c>
      <c r="C48" s="18" t="s">
        <v>92</v>
      </c>
      <c r="D48" s="20"/>
      <c r="E48" s="20"/>
      <c r="F48" s="21"/>
      <c r="G48" s="20"/>
      <c r="H48" s="20"/>
      <c r="I48" s="20"/>
      <c r="J48" s="20"/>
      <c r="K48" s="20"/>
      <c r="L48" s="20"/>
      <c r="M48" s="20"/>
      <c r="N48" s="20"/>
      <c r="O48" s="22">
        <v>0</v>
      </c>
      <c r="P48" s="22">
        <v>61693793.08</v>
      </c>
      <c r="Q48" s="22">
        <v>1461508.71</v>
      </c>
      <c r="R48" s="31">
        <v>63155301.79</v>
      </c>
      <c r="S48" s="25"/>
      <c r="T48" s="25"/>
      <c r="U48" s="25"/>
      <c r="V48" s="25"/>
      <c r="W48" s="25"/>
      <c r="X48" s="25"/>
      <c r="Y48" s="25"/>
      <c r="Z48" s="31">
        <v>20760026</v>
      </c>
      <c r="AA48" s="23"/>
      <c r="AB48" s="23"/>
      <c r="AC48" s="23"/>
      <c r="AD48" s="23"/>
      <c r="AE48" s="23"/>
      <c r="AF48" s="23"/>
      <c r="AG48" s="24">
        <f t="shared" si="0"/>
        <v>0.3287139070133798</v>
      </c>
    </row>
    <row r="49" spans="1:33" ht="25.5">
      <c r="A49" s="18" t="s">
        <v>143</v>
      </c>
      <c r="B49" s="19" t="s">
        <v>144</v>
      </c>
      <c r="C49" s="18" t="s">
        <v>143</v>
      </c>
      <c r="D49" s="20"/>
      <c r="E49" s="20"/>
      <c r="F49" s="21"/>
      <c r="G49" s="20"/>
      <c r="H49" s="20"/>
      <c r="I49" s="20"/>
      <c r="J49" s="20"/>
      <c r="K49" s="20"/>
      <c r="L49" s="20"/>
      <c r="M49" s="20"/>
      <c r="N49" s="20"/>
      <c r="O49" s="22">
        <v>0</v>
      </c>
      <c r="P49" s="22">
        <v>2884000</v>
      </c>
      <c r="Q49" s="22">
        <v>0</v>
      </c>
      <c r="R49" s="31">
        <v>2884000</v>
      </c>
      <c r="S49" s="25"/>
      <c r="T49" s="25"/>
      <c r="U49" s="25"/>
      <c r="V49" s="25"/>
      <c r="W49" s="25"/>
      <c r="X49" s="25"/>
      <c r="Y49" s="25"/>
      <c r="Z49" s="31">
        <v>1200000</v>
      </c>
      <c r="AA49" s="23"/>
      <c r="AB49" s="23"/>
      <c r="AC49" s="23"/>
      <c r="AD49" s="23"/>
      <c r="AE49" s="23"/>
      <c r="AF49" s="23"/>
      <c r="AG49" s="24">
        <f t="shared" si="0"/>
        <v>0.4160887656033287</v>
      </c>
    </row>
    <row r="50" spans="1:33" ht="38.25">
      <c r="A50" s="18" t="s">
        <v>145</v>
      </c>
      <c r="B50" s="19" t="s">
        <v>146</v>
      </c>
      <c r="C50" s="18" t="s">
        <v>145</v>
      </c>
      <c r="D50" s="20"/>
      <c r="E50" s="20"/>
      <c r="F50" s="21"/>
      <c r="G50" s="20"/>
      <c r="H50" s="20"/>
      <c r="I50" s="20"/>
      <c r="J50" s="20"/>
      <c r="K50" s="20"/>
      <c r="L50" s="20"/>
      <c r="M50" s="20"/>
      <c r="N50" s="20"/>
      <c r="O50" s="22">
        <v>0</v>
      </c>
      <c r="P50" s="22">
        <v>100</v>
      </c>
      <c r="Q50" s="22">
        <v>0</v>
      </c>
      <c r="R50" s="31">
        <v>100</v>
      </c>
      <c r="S50" s="25"/>
      <c r="T50" s="25"/>
      <c r="U50" s="25"/>
      <c r="V50" s="25"/>
      <c r="W50" s="25"/>
      <c r="X50" s="25"/>
      <c r="Y50" s="25"/>
      <c r="Z50" s="31">
        <v>100</v>
      </c>
      <c r="AA50" s="23"/>
      <c r="AB50" s="23"/>
      <c r="AC50" s="23"/>
      <c r="AD50" s="23"/>
      <c r="AE50" s="23"/>
      <c r="AF50" s="23"/>
      <c r="AG50" s="24">
        <f t="shared" si="0"/>
        <v>1</v>
      </c>
    </row>
    <row r="51" spans="1:33" ht="38.25">
      <c r="A51" s="18" t="s">
        <v>147</v>
      </c>
      <c r="B51" s="19" t="s">
        <v>148</v>
      </c>
      <c r="C51" s="18" t="s">
        <v>147</v>
      </c>
      <c r="D51" s="20"/>
      <c r="E51" s="20"/>
      <c r="F51" s="21"/>
      <c r="G51" s="20"/>
      <c r="H51" s="20"/>
      <c r="I51" s="20"/>
      <c r="J51" s="20"/>
      <c r="K51" s="20"/>
      <c r="L51" s="20"/>
      <c r="M51" s="20"/>
      <c r="N51" s="20"/>
      <c r="O51" s="22">
        <v>0</v>
      </c>
      <c r="P51" s="22">
        <v>224300</v>
      </c>
      <c r="Q51" s="22">
        <v>0</v>
      </c>
      <c r="R51" s="31">
        <v>224300</v>
      </c>
      <c r="S51" s="25"/>
      <c r="T51" s="25"/>
      <c r="U51" s="25"/>
      <c r="V51" s="25"/>
      <c r="W51" s="25"/>
      <c r="X51" s="25"/>
      <c r="Y51" s="25"/>
      <c r="Z51" s="31">
        <v>118000</v>
      </c>
      <c r="AA51" s="23"/>
      <c r="AB51" s="23"/>
      <c r="AC51" s="23"/>
      <c r="AD51" s="23"/>
      <c r="AE51" s="23"/>
      <c r="AF51" s="23"/>
      <c r="AG51" s="24">
        <f t="shared" si="0"/>
        <v>0.5260811413285778</v>
      </c>
    </row>
    <row r="52" spans="1:33" ht="51">
      <c r="A52" s="18" t="s">
        <v>173</v>
      </c>
      <c r="B52" s="19" t="s">
        <v>174</v>
      </c>
      <c r="C52" s="18" t="s">
        <v>173</v>
      </c>
      <c r="D52" s="20"/>
      <c r="E52" s="20"/>
      <c r="F52" s="21"/>
      <c r="G52" s="20"/>
      <c r="H52" s="20"/>
      <c r="I52" s="20"/>
      <c r="J52" s="20"/>
      <c r="K52" s="20"/>
      <c r="L52" s="20"/>
      <c r="M52" s="20"/>
      <c r="N52" s="20"/>
      <c r="O52" s="22">
        <v>0</v>
      </c>
      <c r="P52" s="22">
        <v>3800</v>
      </c>
      <c r="Q52" s="22">
        <v>0</v>
      </c>
      <c r="R52" s="31">
        <v>3800</v>
      </c>
      <c r="S52" s="25"/>
      <c r="T52" s="25"/>
      <c r="U52" s="25"/>
      <c r="V52" s="25"/>
      <c r="W52" s="25"/>
      <c r="X52" s="25"/>
      <c r="Y52" s="25"/>
      <c r="Z52" s="31">
        <v>3800</v>
      </c>
      <c r="AA52" s="23"/>
      <c r="AB52" s="23"/>
      <c r="AC52" s="23"/>
      <c r="AD52" s="23"/>
      <c r="AE52" s="23"/>
      <c r="AF52" s="23"/>
      <c r="AG52" s="24">
        <f t="shared" si="0"/>
        <v>1</v>
      </c>
    </row>
    <row r="53" spans="1:33" ht="25.5">
      <c r="A53" s="18" t="s">
        <v>149</v>
      </c>
      <c r="B53" s="19" t="s">
        <v>150</v>
      </c>
      <c r="C53" s="18" t="s">
        <v>149</v>
      </c>
      <c r="D53" s="20"/>
      <c r="E53" s="20"/>
      <c r="F53" s="21"/>
      <c r="G53" s="20"/>
      <c r="H53" s="20"/>
      <c r="I53" s="20"/>
      <c r="J53" s="20"/>
      <c r="K53" s="20"/>
      <c r="L53" s="20"/>
      <c r="M53" s="20"/>
      <c r="N53" s="20"/>
      <c r="O53" s="22">
        <v>0</v>
      </c>
      <c r="P53" s="22">
        <v>58581593.08</v>
      </c>
      <c r="Q53" s="22">
        <v>1461508.71</v>
      </c>
      <c r="R53" s="31">
        <v>60043101.79</v>
      </c>
      <c r="S53" s="25"/>
      <c r="T53" s="25"/>
      <c r="U53" s="25"/>
      <c r="V53" s="25"/>
      <c r="W53" s="25"/>
      <c r="X53" s="25"/>
      <c r="Y53" s="25"/>
      <c r="Z53" s="31">
        <v>19438126</v>
      </c>
      <c r="AA53" s="23"/>
      <c r="AB53" s="23"/>
      <c r="AC53" s="23"/>
      <c r="AD53" s="23"/>
      <c r="AE53" s="23"/>
      <c r="AF53" s="23"/>
      <c r="AG53" s="24">
        <f t="shared" si="0"/>
        <v>0.3237362065002005</v>
      </c>
    </row>
    <row r="54" spans="1:33" ht="15">
      <c r="A54" s="42" t="s">
        <v>156</v>
      </c>
      <c r="B54" s="43"/>
      <c r="C54" s="43"/>
      <c r="D54" s="43"/>
      <c r="E54" s="43"/>
      <c r="F54" s="43"/>
      <c r="G54" s="43"/>
      <c r="H54" s="43"/>
      <c r="I54" s="26"/>
      <c r="J54" s="26"/>
      <c r="K54" s="26"/>
      <c r="L54" s="26"/>
      <c r="M54" s="26"/>
      <c r="N54" s="26"/>
      <c r="O54" s="27">
        <v>0</v>
      </c>
      <c r="P54" s="27">
        <v>73880793.08</v>
      </c>
      <c r="Q54" s="27">
        <v>1620408.71</v>
      </c>
      <c r="R54" s="32">
        <v>75501201.79</v>
      </c>
      <c r="S54" s="28"/>
      <c r="T54" s="28"/>
      <c r="U54" s="28"/>
      <c r="V54" s="28"/>
      <c r="W54" s="28"/>
      <c r="X54" s="28"/>
      <c r="Y54" s="28"/>
      <c r="Z54" s="32">
        <v>26310886.97</v>
      </c>
      <c r="AA54" s="29"/>
      <c r="AB54" s="29"/>
      <c r="AC54" s="29"/>
      <c r="AD54" s="29"/>
      <c r="AE54" s="29"/>
      <c r="AF54" s="29"/>
      <c r="AG54" s="30">
        <f t="shared" si="0"/>
        <v>0.34848302207402515</v>
      </c>
    </row>
  </sheetData>
  <sheetProtection/>
  <mergeCells count="30">
    <mergeCell ref="A54:H54"/>
    <mergeCell ref="X7:Z7"/>
    <mergeCell ref="F7:H7"/>
    <mergeCell ref="A2:AG2"/>
    <mergeCell ref="AE7:AF7"/>
    <mergeCell ref="B5:AF5"/>
    <mergeCell ref="B6:AG6"/>
    <mergeCell ref="B7:B8"/>
    <mergeCell ref="D7:D8"/>
    <mergeCell ref="C7:C8"/>
    <mergeCell ref="R7:R8"/>
    <mergeCell ref="L7:L8"/>
    <mergeCell ref="W7:W8"/>
    <mergeCell ref="Q7:Q8"/>
    <mergeCell ref="B1:AG1"/>
    <mergeCell ref="B3:AG3"/>
    <mergeCell ref="B4:AF4"/>
    <mergeCell ref="AA7:AC7"/>
    <mergeCell ref="M7:M8"/>
    <mergeCell ref="AG7:AG8"/>
    <mergeCell ref="I7:K7"/>
    <mergeCell ref="V7:V8"/>
    <mergeCell ref="E7:E8"/>
    <mergeCell ref="U7:U8"/>
    <mergeCell ref="A7:A8"/>
    <mergeCell ref="N7:N8"/>
    <mergeCell ref="S7:S8"/>
    <mergeCell ref="P7:P8"/>
    <mergeCell ref="T7:T8"/>
    <mergeCell ref="O7:O8"/>
  </mergeCells>
  <printOptions/>
  <pageMargins left="0.7874015748031497" right="0.3937007874015748" top="0.5905511811023623" bottom="0.5905511811023623" header="0.3937007874015748" footer="0.3937007874015748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">
      <selection activeCell="I23" sqref="I23"/>
    </sheetView>
  </sheetViews>
  <sheetFormatPr defaultColWidth="9.140625" defaultRowHeight="12.75"/>
  <cols>
    <col min="1" max="1" width="4.8515625" style="8" customWidth="1"/>
    <col min="2" max="2" width="57.57421875" style="4" customWidth="1"/>
    <col min="3" max="3" width="6.421875" style="4" customWidth="1"/>
    <col min="4" max="5" width="15.140625" style="4" customWidth="1"/>
    <col min="6" max="6" width="11.140625" style="4" customWidth="1"/>
    <col min="7" max="8" width="9.140625" style="4" customWidth="1"/>
    <col min="9" max="9" width="0" style="4" hidden="1" customWidth="1"/>
    <col min="10" max="16384" width="9.140625" style="4" customWidth="1"/>
  </cols>
  <sheetData>
    <row r="1" spans="1:6" ht="11.25" customHeight="1">
      <c r="A1" s="1"/>
      <c r="B1" s="2"/>
      <c r="C1" s="2"/>
      <c r="D1" s="3"/>
      <c r="E1" s="49" t="s">
        <v>59</v>
      </c>
      <c r="F1" s="49"/>
    </row>
    <row r="2" spans="1:6" ht="6.75" customHeight="1" hidden="1">
      <c r="A2" s="1"/>
      <c r="B2" s="2"/>
      <c r="C2" s="2"/>
      <c r="D2" s="3"/>
      <c r="E2" s="2"/>
      <c r="F2" s="3"/>
    </row>
    <row r="3" spans="1:6" ht="12.75" hidden="1">
      <c r="A3" s="1"/>
      <c r="B3" s="2"/>
      <c r="C3" s="2"/>
      <c r="D3" s="3"/>
      <c r="E3" s="2"/>
      <c r="F3" s="3"/>
    </row>
    <row r="4" spans="1:6" ht="12.75" hidden="1">
      <c r="A4" s="1"/>
      <c r="B4" s="2"/>
      <c r="C4" s="2"/>
      <c r="D4" s="3"/>
      <c r="E4" s="2"/>
      <c r="F4" s="3"/>
    </row>
    <row r="5" spans="1:6" ht="12.75" hidden="1">
      <c r="A5" s="1"/>
      <c r="B5" s="2"/>
      <c r="C5" s="2"/>
      <c r="D5" s="3"/>
      <c r="E5" s="2"/>
      <c r="F5" s="3"/>
    </row>
    <row r="6" spans="1:6" ht="12.75" hidden="1">
      <c r="A6" s="1"/>
      <c r="B6" s="2"/>
      <c r="C6" s="2"/>
      <c r="D6" s="2"/>
      <c r="E6" s="2"/>
      <c r="F6" s="2"/>
    </row>
    <row r="7" spans="1:6" ht="51" customHeight="1">
      <c r="A7" s="52" t="s">
        <v>178</v>
      </c>
      <c r="B7" s="52"/>
      <c r="C7" s="52"/>
      <c r="D7" s="52"/>
      <c r="E7" s="52"/>
      <c r="F7" s="52"/>
    </row>
    <row r="9" spans="1:6" ht="11.25" customHeight="1">
      <c r="A9" s="50" t="s">
        <v>0</v>
      </c>
      <c r="B9" s="50" t="s">
        <v>27</v>
      </c>
      <c r="C9" s="50" t="s">
        <v>9</v>
      </c>
      <c r="D9" s="50" t="s">
        <v>158</v>
      </c>
      <c r="E9" s="51" t="s">
        <v>10</v>
      </c>
      <c r="F9" s="51"/>
    </row>
    <row r="10" spans="1:6" ht="11.25">
      <c r="A10" s="50"/>
      <c r="B10" s="50"/>
      <c r="C10" s="50"/>
      <c r="D10" s="50"/>
      <c r="E10" s="51"/>
      <c r="F10" s="51"/>
    </row>
    <row r="11" spans="1:6" ht="82.5" customHeight="1">
      <c r="A11" s="50"/>
      <c r="B11" s="50"/>
      <c r="C11" s="50"/>
      <c r="D11" s="50"/>
      <c r="E11" s="5" t="s">
        <v>44</v>
      </c>
      <c r="F11" s="5" t="s">
        <v>45</v>
      </c>
    </row>
    <row r="12" spans="1:6" ht="11.25">
      <c r="A12" s="6">
        <v>1</v>
      </c>
      <c r="B12" s="6">
        <v>2</v>
      </c>
      <c r="C12" s="7" t="s">
        <v>11</v>
      </c>
      <c r="D12" s="7">
        <v>4</v>
      </c>
      <c r="E12" s="7">
        <v>5</v>
      </c>
      <c r="F12" s="7">
        <v>6</v>
      </c>
    </row>
    <row r="13" spans="1:6" ht="12.75">
      <c r="A13" s="9">
        <v>2</v>
      </c>
      <c r="B13" s="14" t="s">
        <v>28</v>
      </c>
      <c r="C13" s="15" t="s">
        <v>12</v>
      </c>
      <c r="D13" s="16">
        <v>11082104</v>
      </c>
      <c r="E13" s="16">
        <v>4539630.29</v>
      </c>
      <c r="F13" s="17">
        <v>0.40963613858884557</v>
      </c>
    </row>
    <row r="14" spans="1:6" ht="25.5">
      <c r="A14" s="9">
        <v>3</v>
      </c>
      <c r="B14" s="14" t="s">
        <v>29</v>
      </c>
      <c r="C14" s="15" t="s">
        <v>1</v>
      </c>
      <c r="D14" s="16">
        <v>1065900</v>
      </c>
      <c r="E14" s="16">
        <v>402061.21</v>
      </c>
      <c r="F14" s="17">
        <v>0.3772034993901867</v>
      </c>
    </row>
    <row r="15" spans="1:6" ht="38.25">
      <c r="A15" s="9">
        <v>4</v>
      </c>
      <c r="B15" s="14" t="s">
        <v>30</v>
      </c>
      <c r="C15" s="15" t="s">
        <v>2</v>
      </c>
      <c r="D15" s="16">
        <v>111000</v>
      </c>
      <c r="E15" s="16">
        <v>45000</v>
      </c>
      <c r="F15" s="17">
        <v>0.40540540540540543</v>
      </c>
    </row>
    <row r="16" spans="1:6" ht="38.25">
      <c r="A16" s="6">
        <v>5</v>
      </c>
      <c r="B16" s="14" t="s">
        <v>31</v>
      </c>
      <c r="C16" s="15" t="s">
        <v>3</v>
      </c>
      <c r="D16" s="16">
        <v>4540900</v>
      </c>
      <c r="E16" s="16">
        <v>1799338.23</v>
      </c>
      <c r="F16" s="17">
        <v>0.3962514545574666</v>
      </c>
    </row>
    <row r="17" spans="1:6" ht="12.75">
      <c r="A17" s="9">
        <v>6</v>
      </c>
      <c r="B17" s="14" t="s">
        <v>159</v>
      </c>
      <c r="C17" s="15" t="s">
        <v>160</v>
      </c>
      <c r="D17" s="16">
        <v>3800</v>
      </c>
      <c r="E17" s="16">
        <v>1036.75</v>
      </c>
      <c r="F17" s="17">
        <v>0.27282894736842106</v>
      </c>
    </row>
    <row r="18" spans="1:6" ht="12.75">
      <c r="A18" s="9">
        <v>7</v>
      </c>
      <c r="B18" s="14" t="s">
        <v>161</v>
      </c>
      <c r="C18" s="15" t="s">
        <v>162</v>
      </c>
      <c r="D18" s="16">
        <v>999000</v>
      </c>
      <c r="E18" s="16">
        <v>0</v>
      </c>
      <c r="F18" s="17">
        <v>0</v>
      </c>
    </row>
    <row r="19" spans="1:6" ht="12.75">
      <c r="A19" s="9">
        <v>8</v>
      </c>
      <c r="B19" s="14" t="s">
        <v>134</v>
      </c>
      <c r="C19" s="15" t="s">
        <v>135</v>
      </c>
      <c r="D19" s="16">
        <v>12754</v>
      </c>
      <c r="E19" s="16">
        <v>0</v>
      </c>
      <c r="F19" s="17">
        <v>0</v>
      </c>
    </row>
    <row r="20" spans="1:6" ht="12.75">
      <c r="A20" s="6">
        <v>9</v>
      </c>
      <c r="B20" s="14" t="s">
        <v>32</v>
      </c>
      <c r="C20" s="15" t="s">
        <v>13</v>
      </c>
      <c r="D20" s="16">
        <v>4348750</v>
      </c>
      <c r="E20" s="16">
        <v>2292194.1</v>
      </c>
      <c r="F20" s="17">
        <v>0.5270926358148893</v>
      </c>
    </row>
    <row r="21" spans="1:6" ht="12.75">
      <c r="A21" s="9">
        <v>10</v>
      </c>
      <c r="B21" s="14" t="s">
        <v>46</v>
      </c>
      <c r="C21" s="15" t="s">
        <v>47</v>
      </c>
      <c r="D21" s="16">
        <v>224300</v>
      </c>
      <c r="E21" s="16">
        <v>73632.16</v>
      </c>
      <c r="F21" s="17">
        <v>0.3282753455193937</v>
      </c>
    </row>
    <row r="22" spans="1:6" ht="12.75">
      <c r="A22" s="9">
        <v>11</v>
      </c>
      <c r="B22" s="14" t="s">
        <v>48</v>
      </c>
      <c r="C22" s="15" t="s">
        <v>49</v>
      </c>
      <c r="D22" s="16">
        <v>224300</v>
      </c>
      <c r="E22" s="16">
        <v>73632.16</v>
      </c>
      <c r="F22" s="17">
        <v>0.3282753455193937</v>
      </c>
    </row>
    <row r="23" spans="1:6" ht="25.5">
      <c r="A23" s="9">
        <v>12</v>
      </c>
      <c r="B23" s="14" t="s">
        <v>33</v>
      </c>
      <c r="C23" s="15" t="s">
        <v>4</v>
      </c>
      <c r="D23" s="16">
        <v>960200</v>
      </c>
      <c r="E23" s="16">
        <v>19875</v>
      </c>
      <c r="F23" s="17">
        <v>0.0206988127473443</v>
      </c>
    </row>
    <row r="24" spans="1:6" ht="12.75">
      <c r="A24" s="6">
        <v>13</v>
      </c>
      <c r="B24" s="14" t="s">
        <v>50</v>
      </c>
      <c r="C24" s="15" t="s">
        <v>51</v>
      </c>
      <c r="D24" s="16">
        <v>903200</v>
      </c>
      <c r="E24" s="16">
        <v>0</v>
      </c>
      <c r="F24" s="17">
        <v>0</v>
      </c>
    </row>
    <row r="25" spans="1:6" ht="25.5">
      <c r="A25" s="9">
        <v>14</v>
      </c>
      <c r="B25" s="14" t="s">
        <v>64</v>
      </c>
      <c r="C25" s="15" t="s">
        <v>61</v>
      </c>
      <c r="D25" s="16">
        <v>57000</v>
      </c>
      <c r="E25" s="16">
        <v>19875</v>
      </c>
      <c r="F25" s="17">
        <v>0.34868421052631576</v>
      </c>
    </row>
    <row r="26" spans="1:6" ht="12.75">
      <c r="A26" s="9">
        <v>15</v>
      </c>
      <c r="B26" s="14" t="s">
        <v>34</v>
      </c>
      <c r="C26" s="15" t="s">
        <v>5</v>
      </c>
      <c r="D26" s="16">
        <v>32181761.95</v>
      </c>
      <c r="E26" s="16">
        <v>3148571.7</v>
      </c>
      <c r="F26" s="17">
        <v>0.09783714468125944</v>
      </c>
    </row>
    <row r="27" spans="1:6" ht="12.75">
      <c r="A27" s="9">
        <v>16</v>
      </c>
      <c r="B27" s="14" t="s">
        <v>93</v>
      </c>
      <c r="C27" s="15" t="s">
        <v>94</v>
      </c>
      <c r="D27" s="16">
        <v>1079000</v>
      </c>
      <c r="E27" s="16">
        <v>323700</v>
      </c>
      <c r="F27" s="17">
        <v>0.3</v>
      </c>
    </row>
    <row r="28" spans="1:6" ht="12.75">
      <c r="A28" s="6">
        <v>17</v>
      </c>
      <c r="B28" s="14" t="s">
        <v>35</v>
      </c>
      <c r="C28" s="15" t="s">
        <v>26</v>
      </c>
      <c r="D28" s="16">
        <v>28558950</v>
      </c>
      <c r="E28" s="16">
        <v>1726078.62</v>
      </c>
      <c r="F28" s="17">
        <v>0.06043914849810655</v>
      </c>
    </row>
    <row r="29" spans="1:6" ht="12.75">
      <c r="A29" s="9">
        <v>18</v>
      </c>
      <c r="B29" s="14" t="s">
        <v>36</v>
      </c>
      <c r="C29" s="15" t="s">
        <v>14</v>
      </c>
      <c r="D29" s="16">
        <v>2543811.95</v>
      </c>
      <c r="E29" s="16">
        <v>1098793.08</v>
      </c>
      <c r="F29" s="17">
        <v>0.43194744800220003</v>
      </c>
    </row>
    <row r="30" spans="1:6" ht="12.75">
      <c r="A30" s="9">
        <v>19</v>
      </c>
      <c r="B30" s="14" t="s">
        <v>37</v>
      </c>
      <c r="C30" s="15" t="s">
        <v>6</v>
      </c>
      <c r="D30" s="16">
        <v>14891474.4</v>
      </c>
      <c r="E30" s="16">
        <v>4079855.62</v>
      </c>
      <c r="F30" s="17">
        <v>0.27397257722176926</v>
      </c>
    </row>
    <row r="31" spans="1:6" ht="12.75">
      <c r="A31" s="9">
        <v>20</v>
      </c>
      <c r="B31" s="14" t="s">
        <v>62</v>
      </c>
      <c r="C31" s="15" t="s">
        <v>63</v>
      </c>
      <c r="D31" s="16">
        <v>532800</v>
      </c>
      <c r="E31" s="16">
        <v>32770.58</v>
      </c>
      <c r="F31" s="17">
        <v>0.06150634384384385</v>
      </c>
    </row>
    <row r="32" spans="1:6" ht="12.75">
      <c r="A32" s="6">
        <v>21</v>
      </c>
      <c r="B32" s="14" t="s">
        <v>38</v>
      </c>
      <c r="C32" s="15" t="s">
        <v>15</v>
      </c>
      <c r="D32" s="16">
        <v>7310824.4</v>
      </c>
      <c r="E32" s="16">
        <v>917393.14</v>
      </c>
      <c r="F32" s="17">
        <v>0.12548422582821167</v>
      </c>
    </row>
    <row r="33" spans="1:6" ht="12.75">
      <c r="A33" s="9">
        <v>22</v>
      </c>
      <c r="B33" s="14" t="s">
        <v>52</v>
      </c>
      <c r="C33" s="15" t="s">
        <v>53</v>
      </c>
      <c r="D33" s="16">
        <v>7047850</v>
      </c>
      <c r="E33" s="16">
        <v>3129691.9</v>
      </c>
      <c r="F33" s="17">
        <v>0.44406335265364616</v>
      </c>
    </row>
    <row r="34" spans="1:6" ht="12.75">
      <c r="A34" s="9">
        <v>23</v>
      </c>
      <c r="B34" s="14" t="s">
        <v>65</v>
      </c>
      <c r="C34" s="15" t="s">
        <v>66</v>
      </c>
      <c r="D34" s="16">
        <v>19000</v>
      </c>
      <c r="E34" s="16">
        <v>8000</v>
      </c>
      <c r="F34" s="17">
        <v>0.42105263157894735</v>
      </c>
    </row>
    <row r="35" spans="1:6" ht="12.75">
      <c r="A35" s="9">
        <v>24</v>
      </c>
      <c r="B35" s="14" t="s">
        <v>151</v>
      </c>
      <c r="C35" s="15" t="s">
        <v>67</v>
      </c>
      <c r="D35" s="16">
        <v>19000</v>
      </c>
      <c r="E35" s="16">
        <v>8000</v>
      </c>
      <c r="F35" s="17">
        <v>0.42105263157894735</v>
      </c>
    </row>
    <row r="36" spans="1:6" ht="12.75">
      <c r="A36" s="6">
        <v>25</v>
      </c>
      <c r="B36" s="14" t="s">
        <v>39</v>
      </c>
      <c r="C36" s="15" t="s">
        <v>7</v>
      </c>
      <c r="D36" s="16">
        <v>16402376.06</v>
      </c>
      <c r="E36" s="16">
        <v>7266055.59</v>
      </c>
      <c r="F36" s="17">
        <v>0.44298798926574545</v>
      </c>
    </row>
    <row r="37" spans="1:6" ht="12.75">
      <c r="A37" s="9">
        <v>26</v>
      </c>
      <c r="B37" s="14" t="s">
        <v>40</v>
      </c>
      <c r="C37" s="15" t="s">
        <v>16</v>
      </c>
      <c r="D37" s="16">
        <v>16402376.06</v>
      </c>
      <c r="E37" s="16">
        <v>7266055.59</v>
      </c>
      <c r="F37" s="17">
        <v>0.44298798926574545</v>
      </c>
    </row>
    <row r="38" spans="1:6" ht="12.75">
      <c r="A38" s="9">
        <v>27</v>
      </c>
      <c r="B38" s="14" t="s">
        <v>68</v>
      </c>
      <c r="C38" s="15" t="s">
        <v>69</v>
      </c>
      <c r="D38" s="16">
        <v>523100</v>
      </c>
      <c r="E38" s="16">
        <v>194154.5</v>
      </c>
      <c r="F38" s="17">
        <v>0.3711613458229784</v>
      </c>
    </row>
    <row r="39" spans="1:6" ht="12.75">
      <c r="A39" s="9">
        <v>28</v>
      </c>
      <c r="B39" s="14" t="s">
        <v>70</v>
      </c>
      <c r="C39" s="15" t="s">
        <v>71</v>
      </c>
      <c r="D39" s="16">
        <v>496100</v>
      </c>
      <c r="E39" s="16">
        <v>194154.5</v>
      </c>
      <c r="F39" s="17">
        <v>0.3913616206409998</v>
      </c>
    </row>
    <row r="40" spans="1:6" ht="12.75">
      <c r="A40" s="6">
        <v>29</v>
      </c>
      <c r="B40" s="14" t="s">
        <v>72</v>
      </c>
      <c r="C40" s="15" t="s">
        <v>73</v>
      </c>
      <c r="D40" s="16">
        <v>27000</v>
      </c>
      <c r="E40" s="16">
        <v>0</v>
      </c>
      <c r="F40" s="17">
        <v>0</v>
      </c>
    </row>
    <row r="41" spans="1:6" ht="12.75">
      <c r="A41" s="9">
        <v>30</v>
      </c>
      <c r="B41" s="14" t="s">
        <v>41</v>
      </c>
      <c r="C41" s="15" t="s">
        <v>8</v>
      </c>
      <c r="D41" s="16">
        <v>195000</v>
      </c>
      <c r="E41" s="16">
        <v>165000</v>
      </c>
      <c r="F41" s="17">
        <v>0.8461538461538461</v>
      </c>
    </row>
    <row r="42" spans="1:6" ht="12.75">
      <c r="A42" s="9">
        <v>31</v>
      </c>
      <c r="B42" s="14" t="s">
        <v>42</v>
      </c>
      <c r="C42" s="15" t="s">
        <v>43</v>
      </c>
      <c r="D42" s="16">
        <v>195000</v>
      </c>
      <c r="E42" s="16">
        <v>165000</v>
      </c>
      <c r="F42" s="17">
        <v>0.8461538461538461</v>
      </c>
    </row>
    <row r="43" spans="1:6" ht="12.75">
      <c r="A43" s="9">
        <v>32</v>
      </c>
      <c r="B43" s="14" t="s">
        <v>54</v>
      </c>
      <c r="C43" s="15" t="s">
        <v>55</v>
      </c>
      <c r="D43" s="16">
        <v>401000</v>
      </c>
      <c r="E43" s="16">
        <v>99000</v>
      </c>
      <c r="F43" s="17">
        <v>0.24688279301745636</v>
      </c>
    </row>
    <row r="44" spans="1:6" ht="12.75">
      <c r="A44" s="6">
        <v>33</v>
      </c>
      <c r="B44" s="14" t="s">
        <v>56</v>
      </c>
      <c r="C44" s="15" t="s">
        <v>57</v>
      </c>
      <c r="D44" s="16">
        <v>401000</v>
      </c>
      <c r="E44" s="16">
        <v>99000</v>
      </c>
      <c r="F44" s="17">
        <v>0.24688279301745636</v>
      </c>
    </row>
    <row r="45" spans="1:6" ht="12.75">
      <c r="A45" s="33">
        <v>34</v>
      </c>
      <c r="B45" s="47" t="s">
        <v>157</v>
      </c>
      <c r="C45" s="48"/>
      <c r="D45" s="34">
        <v>76880316.41</v>
      </c>
      <c r="E45" s="34">
        <v>19593774.86</v>
      </c>
      <c r="F45" s="35">
        <v>0.2548607468718923</v>
      </c>
    </row>
  </sheetData>
  <sheetProtection/>
  <mergeCells count="8">
    <mergeCell ref="B45:C45"/>
    <mergeCell ref="E1:F1"/>
    <mergeCell ref="D9:D11"/>
    <mergeCell ref="E9:F10"/>
    <mergeCell ref="A7:F7"/>
    <mergeCell ref="A9:A11"/>
    <mergeCell ref="B9:B11"/>
    <mergeCell ref="C9:C11"/>
  </mergeCell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2018-06-13T10:21:25Z</cp:lastPrinted>
  <dcterms:created xsi:type="dcterms:W3CDTF">1996-10-08T23:32:33Z</dcterms:created>
  <dcterms:modified xsi:type="dcterms:W3CDTF">2018-06-14T02:53:26Z</dcterms:modified>
  <cp:category/>
  <cp:version/>
  <cp:contentType/>
  <cp:contentStatus/>
</cp:coreProperties>
</file>