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<sst xmlns="http://schemas.openxmlformats.org/spreadsheetml/2006/main" count="247" uniqueCount="173">
  <si>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</si>
  <si>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</si>
  <si>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</si>
  <si>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</si>
  <si>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</si>
  <si>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</si>
  <si>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</si>
  <si>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</si>
  <si>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</si>
  <si>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</si>
  <si>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</si>
  <si>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</si>
  <si>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</si>
  <si>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</si>
  <si>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</si>
  <si>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</si>
  <si>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</si>
  <si>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</si>
  <si>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</si>
  <si>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</si>
  <si>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</si>
  <si>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</si>
  <si>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</si>
  <si>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</si>
  <si>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% исполнения</t>
  </si>
  <si>
    <t>Итого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</si>
  <si>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</si>
  <si>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</si>
  <si>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</si>
  <si>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</si>
  <si>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</si>
  <si>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</si>
  <si>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</si>
  <si>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</si>
  <si>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</si>
  <si>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</si>
  <si>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</si>
  <si>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</si>
  <si>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</si>
  <si>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</si>
  <si>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</si>
  <si>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</si>
  <si>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</si>
  <si>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</si>
  <si>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 рублях</t>
  </si>
  <si>
    <t>в процентах к сумме средств, отраженных в графе 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</si>
  <si>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</si>
  <si>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</si>
  <si>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</si>
  <si>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</si>
  <si>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Обеспечение пожарной безопасности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</si>
  <si>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</si>
  <si>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</si>
  <si>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</si>
  <si>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</si>
  <si>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</si>
  <si>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</si>
  <si>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</si>
  <si>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</si>
  <si>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</si>
  <si>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>единица измерения: руб.</t>
  </si>
  <si>
    <t>0314</t>
  </si>
  <si>
    <t xml:space="preserve">      Жилищное хозяйство</t>
  </si>
  <si>
    <t>0501</t>
  </si>
  <si>
    <t xml:space="preserve">      Другие вопросы в области национальной безопасности и правоохранительной деятельности</t>
  </si>
  <si>
    <t xml:space="preserve">    ОБРАЗОВАНИЕ</t>
  </si>
  <si>
    <t>0700</t>
  </si>
  <si>
    <t>0707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</si>
  <si>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</si>
  <si>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</si>
  <si>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</si>
  <si>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</si>
  <si>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</si>
  <si>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</si>
  <si>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Код</t>
  </si>
  <si>
    <t>00010000000000000000</t>
  </si>
  <si>
    <t>00010100000000000000</t>
  </si>
  <si>
    <t>00010102010011000110</t>
  </si>
  <si>
    <t>00010300000000000000</t>
  </si>
  <si>
    <t>00010302230010000110</t>
  </si>
  <si>
    <t>00010302240010000110</t>
  </si>
  <si>
    <t>00010302250010000110</t>
  </si>
  <si>
    <t>00010302260010000110</t>
  </si>
  <si>
    <t>00010500000000000000</t>
  </si>
  <si>
    <t>00010503010011000110</t>
  </si>
  <si>
    <t>00010600000000000000</t>
  </si>
  <si>
    <t>00010601030101000110</t>
  </si>
  <si>
    <t>00011100000000000000</t>
  </si>
  <si>
    <t>00011105075100003120</t>
  </si>
  <si>
    <t>00011300000000000000</t>
  </si>
  <si>
    <t>00011301995100004130</t>
  </si>
  <si>
    <t>00020000000000000000</t>
  </si>
  <si>
    <t>00020200000000000000</t>
  </si>
  <si>
    <t xml:space="preserve">      Транспорт</t>
  </si>
  <si>
    <t>0408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</si>
  <si>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</si>
  <si>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</si>
  <si>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</si>
  <si>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 xml:space="preserve">        НАЛОГИ НА ТОВАРЫ (РАБОТЫ, УСЛУГИ), РЕАЛИЗУЕМЫЕ НА ТЕРРИТОРИИ РОССИЙСКОЙ ФЕДЕРАЦИИ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</si>
  <si>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</si>
  <si>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</si>
  <si>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</si>
  <si>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</si>
  <si>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НАЛОГИ НА СОВОКУПНЫЙ ДОХОД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</si>
  <si>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</si>
  <si>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</si>
  <si>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00010501011012100110</t>
  </si>
  <si>
    <t xml:space="preserve">          Налог, взимаемый с налогоплательщиков, выбравших в качестве объекта налогообложения доходы (пени по соответствующему налогу)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</si>
  <si>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</si>
  <si>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</si>
  <si>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00010501050011000110</t>
  </si>
  <si>
    <t xml:space="preserve">        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</si>
  <si>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</si>
  <si>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  НАЛОГИ НА ИМУЩЕСТВО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</si>
  <si>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</si>
  <si>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00010601030102100110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</si>
  <si>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 ( пени по соответствующему платежу)</t>
  </si>
  <si>
    <t>00010606033101000110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</si>
  <si>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</si>
  <si>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</si>
  <si>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</si>
  <si>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00010606043102100110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</si>
  <si>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</si>
  <si>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</si>
  <si>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>00011105075100004120</t>
  </si>
  <si>
    <t xml:space="preserve">          Плата за пользование жилыми помещениями (плата за наем) муниципального жилищного фонда, находящегося в казне поселений</t>
  </si>
  <si>
    <t xml:space="preserve">          Прочие доходы от оказания платных услуг (работ) получателями средств бюджетов поселений</t>
  </si>
  <si>
    <t xml:space="preserve">      БЕЗВОЗМЕЗДНЫЕ ПОСТУПЛЕНИЯ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</si>
  <si>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</si>
  <si>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</si>
  <si>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00010501011013000110</t>
  </si>
  <si>
    <t xml:space="preserve">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налогу (сбору) согласно законодательству Российской Федерации)</t>
  </si>
  <si>
    <t>00010102010012100110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</si>
  <si>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</si>
  <si>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</si>
  <si>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</si>
  <si>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Резервные фонды</t>
  </si>
  <si>
    <t>0111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</si>
  <si>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</si>
  <si>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</si>
  <si>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00010102030012100110</t>
  </si>
  <si>
    <t xml:space="preserve">          Налог на доходы физических лиц с доходов.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</si>
  <si>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</si>
  <si>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</si>
  <si>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00010501012011000110</t>
  </si>
  <si>
    <t xml:space="preserve">          Налог, взимаемый с налогоплательщиков, выбравших в качестве объекта налогообложения доходы ( за налоговые периоды, истекшие до 1 января 2011 года) (сумма платежа (перерасчеты , недоимка и задолженность по соответствующему платежу , в том числе по отмененному)</t>
  </si>
  <si>
    <t xml:space="preserve">        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</si>
  <si>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00010900000000000000</t>
  </si>
  <si>
    <t xml:space="preserve">        ЗАДОЛЖЕННОСТЬ И ПЕРЕРАСЧЕТЫ ПО ОТМЕНЕННЫМ НАЛОГАМ, СБОРАМ И ИНЫМ ОБЯЗАТЕЛЬНЫМ ПЛАТЕЖАМ</t>
  </si>
  <si>
    <t>00010904053102100110</t>
  </si>
  <si>
    <t xml:space="preserve">          Земельный налог (по обязательствам, возникшим до 1 января 2006 года), мобилизуемый на территориях сельских поселений</t>
  </si>
  <si>
    <t>00010904053102200110</t>
  </si>
  <si>
    <t xml:space="preserve">        ДОХОДЫ ОТ ОКАЗАНИЯ ПЛАТНЫХ УСЛУГ (РАБОТ) И КОМПЕНСАЦИИ ЗАТРАТ ГОСУДАРСТВА</t>
  </si>
  <si>
    <t xml:space="preserve">        БЕЗВОЗМЕЗДНЫЕ ПОСТУПЛЕНИЯ ОТ ДРУГИХ БЮДЖЕТОВ БЮДЖЕТНОЙ СИСТЕМЫ РОССИЙСКОЙ ФЕДЕРАЦИИ</t>
  </si>
  <si>
    <t>00020215001100000151</t>
  </si>
  <si>
    <t xml:space="preserve">          Дотации бюджетам сельских поселений на выравнивание бюджетной обеспеченности</t>
  </si>
  <si>
    <t>00020230024100000151</t>
  </si>
  <si>
    <t xml:space="preserve">          Субвенции бюджетам сельских поселений на выполнение передаваемых полномочий субъектов Российской Федерации</t>
  </si>
  <si>
    <t>00020235118100000151</t>
  </si>
  <si>
    <t xml:space="preserve">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</si>
  <si>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00020249999100000151</t>
  </si>
  <si>
    <t xml:space="preserve">          Прочие межбюджетные трансферты, передаваемые бюджетам сельских поселений</t>
  </si>
  <si>
    <t>Сумма средств, предусмотренная на 2017 год в Решении о местном бюджете, в рублях</t>
  </si>
  <si>
    <t xml:space="preserve">      Молодежная политика</t>
  </si>
  <si>
    <t>Информация об исполнении расходов бюджета муниципального образования                                                           "Обуховское сельское поселение" на 01.03.2017 года</t>
  </si>
  <si>
    <t>Информация об исполнении доходов бюджета муниципального образования "Обуховское сельское  поселение " на 01.03.2017 год</t>
  </si>
  <si>
    <t>00010501011014000110</t>
  </si>
  <si>
    <t xml:space="preserve">          Налог, взимаемый с налогоплательщиков, выбравших в качестве объекта налогообложения доходы ( прочие поступления)</t>
  </si>
  <si>
    <t>00010501021012100110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</si>
  <si>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</si>
  <si>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00010606033102100110</t>
  </si>
  <si>
    <t xml:space="preserve">        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</si>
  <si>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ИТОГО ДОХОДОВ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</si>
</sst>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  <numFmt numFmtId="190" formatCode="_(\$* #,##0_);_(\$* \(#,##0\);_(\$* &quot;-&quot;_);_(@_)"/>
    <numFmt numFmtId="191" formatCode="_(\$* #,##0.00_);_(\$* \(#,##0.00\);_(\$* &quot;-&quot;??_);_(@_)"/>
    <numFmt numFmtId="192" formatCode="#,##0.00;[Red]#,##0.00"/>
  </numFmts>
  <fonts count="55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34" fillId="11" borderId="0" applyNumberFormat="0" applyBorder="0" applyAlignment="0" applyProtection="0"/>
    <xf numFmtId="0" fontId="7" fillId="1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15" borderId="0" applyNumberFormat="0" applyBorder="0" applyAlignment="0" applyProtection="0"/>
    <xf numFmtId="0" fontId="7" fillId="16" borderId="0" applyNumberFormat="0" applyBorder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8" borderId="0" applyNumberFormat="0" applyBorder="0" applyAlignment="0" applyProtection="0"/>
    <xf numFmtId="0" fontId="34" fillId="20" borderId="0" applyNumberFormat="0" applyBorder="0" applyAlignment="0" applyProtection="0"/>
    <xf numFmtId="0" fontId="7" fillId="14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35" fillId="25" borderId="0" applyNumberFormat="0" applyBorder="0" applyAlignment="0" applyProtection="0"/>
    <xf numFmtId="0" fontId="8" fillId="16" borderId="0" applyNumberFormat="0" applyBorder="0" applyAlignment="0" applyProtection="0"/>
    <xf numFmtId="0" fontId="35" fillId="26" borderId="0" applyNumberFormat="0" applyBorder="0" applyAlignment="0" applyProtection="0"/>
    <xf numFmtId="0" fontId="8" fillId="18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30" borderId="0" applyNumberFormat="0" applyBorder="0" applyAlignment="0" applyProtection="0"/>
    <xf numFmtId="0" fontId="35" fillId="31" borderId="0" applyNumberFormat="0" applyBorder="0" applyAlignment="0" applyProtection="0"/>
    <xf numFmtId="0" fontId="8" fillId="32" borderId="0" applyNumberFormat="0" applyBorder="0" applyAlignment="0" applyProtection="0"/>
    <xf numFmtId="0" fontId="35" fillId="3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36" fillId="34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34" borderId="1">
      <alignment/>
      <protection/>
    </xf>
    <xf numFmtId="0" fontId="36" fillId="0" borderId="2">
      <alignment horizontal="center" vertical="center" wrapText="1"/>
      <protection/>
    </xf>
    <xf numFmtId="0" fontId="36" fillId="34" borderId="3">
      <alignment/>
      <protection/>
    </xf>
    <xf numFmtId="49" fontId="36" fillId="0" borderId="2">
      <alignment horizontal="left" vertical="top" wrapText="1" indent="2"/>
      <protection/>
    </xf>
    <xf numFmtId="49" fontId="36" fillId="0" borderId="2">
      <alignment horizontal="center" vertical="top" shrinkToFi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6" fillId="34" borderId="3">
      <alignment shrinkToFit="1"/>
      <protection/>
    </xf>
    <xf numFmtId="0" fontId="38" fillId="0" borderId="2">
      <alignment horizontal="left"/>
      <protection/>
    </xf>
    <xf numFmtId="4" fontId="38" fillId="35" borderId="2">
      <alignment horizontal="right" vertical="top" shrinkToFit="1"/>
      <protection/>
    </xf>
    <xf numFmtId="10" fontId="38" fillId="35" borderId="2">
      <alignment horizontal="right" vertical="top" shrinkToFit="1"/>
      <protection/>
    </xf>
    <xf numFmtId="0" fontId="36" fillId="34" borderId="4">
      <alignment/>
      <protection/>
    </xf>
    <xf numFmtId="0" fontId="36" fillId="0" borderId="0">
      <alignment horizontal="left" wrapText="1"/>
      <protection/>
    </xf>
    <xf numFmtId="0" fontId="38" fillId="0" borderId="2">
      <alignment vertical="top" wrapText="1"/>
      <protection/>
    </xf>
    <xf numFmtId="4" fontId="38" fillId="36" borderId="2">
      <alignment horizontal="right" vertical="top" shrinkToFit="1"/>
      <protection/>
    </xf>
    <xf numFmtId="10" fontId="38" fillId="36" borderId="2">
      <alignment horizontal="right" vertical="top" shrinkToFit="1"/>
      <protection/>
    </xf>
    <xf numFmtId="0" fontId="36" fillId="34" borderId="3">
      <alignment horizontal="center"/>
      <protection/>
    </xf>
    <xf numFmtId="0" fontId="36" fillId="34" borderId="3">
      <alignment horizontal="left"/>
      <protection/>
    </xf>
    <xf numFmtId="0" fontId="36" fillId="34" borderId="4">
      <alignment horizontal="center"/>
      <protection/>
    </xf>
    <xf numFmtId="0" fontId="36" fillId="34" borderId="4">
      <alignment horizontal="left"/>
      <protection/>
    </xf>
    <xf numFmtId="0" fontId="8" fillId="37" borderId="0" applyNumberFormat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41" borderId="0" applyNumberFormat="0" applyBorder="0" applyAlignment="0" applyProtection="0"/>
    <xf numFmtId="0" fontId="35" fillId="42" borderId="0" applyNumberFormat="0" applyBorder="0" applyAlignment="0" applyProtection="0"/>
    <xf numFmtId="0" fontId="8" fillId="28" borderId="0" applyNumberFormat="0" applyBorder="0" applyAlignment="0" applyProtection="0"/>
    <xf numFmtId="0" fontId="35" fillId="43" borderId="0" applyNumberFormat="0" applyBorder="0" applyAlignment="0" applyProtection="0"/>
    <xf numFmtId="0" fontId="8" fillId="30" borderId="0" applyNumberFormat="0" applyBorder="0" applyAlignment="0" applyProtection="0"/>
    <xf numFmtId="0" fontId="35" fillId="44" borderId="0" applyNumberFormat="0" applyBorder="0" applyAlignment="0" applyProtection="0"/>
    <xf numFmtId="0" fontId="8" fillId="45" borderId="0" applyNumberFormat="0" applyBorder="0" applyAlignment="0" applyProtection="0"/>
    <xf numFmtId="0" fontId="35" fillId="46" borderId="0" applyNumberFormat="0" applyBorder="0" applyAlignment="0" applyProtection="0"/>
    <xf numFmtId="0" fontId="9" fillId="12" borderId="5" applyNumberFormat="0" applyAlignment="0" applyProtection="0"/>
    <xf numFmtId="0" fontId="39" fillId="47" borderId="6" applyNumberFormat="0" applyAlignment="0" applyProtection="0"/>
    <xf numFmtId="0" fontId="10" fillId="48" borderId="7" applyNumberFormat="0" applyAlignment="0" applyProtection="0"/>
    <xf numFmtId="0" fontId="40" fillId="49" borderId="8" applyNumberFormat="0" applyAlignment="0" applyProtection="0"/>
    <xf numFmtId="0" fontId="11" fillId="48" borderId="5" applyNumberFormat="0" applyAlignment="0" applyProtection="0"/>
    <xf numFmtId="0" fontId="41" fillId="49" borderId="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42" fillId="0" borderId="10" applyNumberFormat="0" applyFill="0" applyAlignment="0" applyProtection="0"/>
    <xf numFmtId="0" fontId="13" fillId="0" borderId="11" applyNumberFormat="0" applyFill="0" applyAlignment="0" applyProtection="0"/>
    <xf numFmtId="0" fontId="43" fillId="0" borderId="12" applyNumberFormat="0" applyFill="0" applyAlignment="0" applyProtection="0"/>
    <xf numFmtId="0" fontId="14" fillId="0" borderId="13" applyNumberFormat="0" applyFill="0" applyAlignment="0" applyProtection="0"/>
    <xf numFmtId="0" fontId="4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45" fillId="0" borderId="16" applyNumberFormat="0" applyFill="0" applyAlignment="0" applyProtection="0"/>
    <xf numFmtId="0" fontId="16" fillId="50" borderId="17" applyNumberFormat="0" applyAlignment="0" applyProtection="0"/>
    <xf numFmtId="0" fontId="46" fillId="51" borderId="18" applyNumberFormat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9" fillId="55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56" borderId="19" applyNumberFormat="0" applyFont="0" applyAlignment="0" applyProtection="0"/>
    <xf numFmtId="0" fontId="34" fillId="35" borderId="20" applyNumberFormat="0" applyFont="0" applyAlignment="0" applyProtection="0"/>
    <xf numFmtId="9" fontId="0" fillId="0" borderId="0" applyFont="0" applyFill="0" applyBorder="0" applyAlignment="0" applyProtection="0"/>
    <xf numFmtId="0" fontId="21" fillId="0" borderId="21" applyNumberFormat="0" applyFill="0" applyAlignment="0" applyProtection="0"/>
    <xf numFmtId="0" fontId="51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53" fillId="57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6" fillId="0" borderId="0" xfId="123" applyFont="1" applyFill="1">
      <alignment/>
      <protection/>
    </xf>
    <xf numFmtId="0" fontId="29" fillId="0" borderId="0" xfId="123" applyFont="1" applyFill="1" applyAlignment="1">
      <alignment horizontal="center" wrapText="1"/>
      <protection/>
    </xf>
    <xf numFmtId="0" fontId="29" fillId="0" borderId="0" xfId="123" applyFont="1" applyFill="1" applyAlignment="1">
      <alignment horizontal="center"/>
      <protection/>
    </xf>
    <xf numFmtId="0" fontId="26" fillId="0" borderId="23" xfId="123" applyFont="1" applyFill="1" applyBorder="1">
      <alignment/>
      <protection/>
    </xf>
    <xf numFmtId="4" fontId="36" fillId="0" borderId="23" xfId="75" applyNumberFormat="1" applyFont="1" applyFill="1" applyBorder="1" applyAlignment="1" applyProtection="1">
      <alignment horizontal="right" vertical="top" shrinkToFit="1"/>
      <protection/>
    </xf>
    <xf numFmtId="10" fontId="36" fillId="0" borderId="23" xfId="76" applyNumberFormat="1" applyFont="1" applyFill="1" applyBorder="1" applyAlignment="1" applyProtection="1">
      <alignment horizontal="center" vertical="top" shrinkToFit="1"/>
      <protection/>
    </xf>
    <xf numFmtId="4" fontId="36" fillId="0" borderId="23" xfId="70" applyNumberFormat="1" applyFont="1" applyFill="1" applyBorder="1" applyAlignment="1" applyProtection="1">
      <alignment horizontal="right" vertical="top" shrinkToFit="1"/>
      <protection/>
    </xf>
    <xf numFmtId="0" fontId="27" fillId="0" borderId="23" xfId="123" applyFont="1" applyFill="1" applyBorder="1" applyAlignment="1">
      <alignment horizontal="center" vertical="center" wrapText="1"/>
      <protection/>
    </xf>
    <xf numFmtId="4" fontId="54" fillId="0" borderId="23" xfId="76" applyNumberFormat="1" applyFont="1" applyFill="1" applyBorder="1" applyProtection="1">
      <alignment horizontal="right" vertical="top" shrinkToFit="1"/>
      <protection/>
    </xf>
    <xf numFmtId="10" fontId="54" fillId="0" borderId="23" xfId="77" applyNumberFormat="1" applyFont="1" applyFill="1" applyBorder="1" applyProtection="1">
      <alignment horizontal="right" vertical="top" shrinkToFit="1"/>
      <protection/>
    </xf>
    <xf numFmtId="4" fontId="54" fillId="0" borderId="23" xfId="71" applyNumberFormat="1" applyFont="1" applyFill="1" applyBorder="1" applyProtection="1">
      <alignment horizontal="right" vertical="top" shrinkToFit="1"/>
      <protection/>
    </xf>
    <xf numFmtId="10" fontId="54" fillId="0" borderId="23" xfId="72" applyNumberFormat="1" applyFont="1" applyFill="1" applyBorder="1" applyProtection="1">
      <alignment horizontal="right" vertical="top" shrinkToFit="1"/>
      <protection/>
    </xf>
    <xf numFmtId="0" fontId="54" fillId="0" borderId="23" xfId="75" applyNumberFormat="1" applyFont="1" applyBorder="1" applyProtection="1">
      <alignment vertical="top" wrapText="1"/>
      <protection/>
    </xf>
    <xf numFmtId="49" fontId="54" fillId="0" borderId="23" xfId="66" applyNumberFormat="1" applyFont="1" applyBorder="1" applyProtection="1">
      <alignment horizontal="center" vertical="top" shrinkToFit="1"/>
      <protection/>
    </xf>
    <xf numFmtId="0" fontId="2" fillId="0" borderId="23" xfId="0" applyFont="1" applyFill="1" applyBorder="1" applyAlignment="1">
      <alignment/>
    </xf>
    <xf numFmtId="0" fontId="27" fillId="0" borderId="23" xfId="123" applyFont="1" applyFill="1" applyBorder="1" applyAlignment="1">
      <alignment horizontal="center" vertical="center" wrapText="1"/>
      <protection/>
    </xf>
    <xf numFmtId="0" fontId="27" fillId="0" borderId="0" xfId="123" applyFont="1" applyFill="1" applyAlignment="1">
      <alignment horizontal="right" wrapText="1"/>
      <protection/>
    </xf>
    <xf numFmtId="0" fontId="27" fillId="0" borderId="0" xfId="123" applyFont="1" applyFill="1" applyAlignment="1">
      <alignment horizontal="left" wrapText="1"/>
      <protection/>
    </xf>
    <xf numFmtId="0" fontId="29" fillId="0" borderId="0" xfId="123" applyFont="1" applyFill="1" applyAlignment="1">
      <alignment horizontal="center" wrapText="1"/>
      <protection/>
    </xf>
    <xf numFmtId="0" fontId="26" fillId="0" borderId="23" xfId="123" applyFont="1" applyFill="1" applyBorder="1" applyAlignment="1">
      <alignment horizontal="center" vertical="center" wrapText="1"/>
      <protection/>
    </xf>
    <xf numFmtId="0" fontId="28" fillId="0" borderId="0" xfId="123" applyFont="1" applyFill="1" applyAlignment="1">
      <alignment horizontal="center" wrapText="1"/>
      <protection/>
    </xf>
    <xf numFmtId="0" fontId="29" fillId="0" borderId="0" xfId="123" applyFont="1" applyFill="1" applyAlignment="1">
      <alignment horizontal="center"/>
      <protection/>
    </xf>
    <xf numFmtId="0" fontId="27" fillId="0" borderId="24" xfId="123" applyFont="1" applyFill="1" applyBorder="1" applyAlignment="1">
      <alignment horizontal="right"/>
      <protection/>
    </xf>
    <xf numFmtId="0" fontId="2" fillId="0" borderId="23" xfId="12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righ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36" fillId="0" borderId="23" xfId="64" applyNumberFormat="1" applyFill="1" applyBorder="1" applyAlignment="1" applyProtection="1">
      <alignment horizontal="center" vertical="top" shrinkToFit="1"/>
      <protection/>
    </xf>
    <xf numFmtId="0" fontId="36" fillId="0" borderId="23" xfId="74" applyNumberFormat="1" applyFill="1" applyBorder="1" applyAlignment="1" applyProtection="1">
      <alignment horizontal="left" vertical="top" wrapText="1"/>
      <protection/>
    </xf>
    <xf numFmtId="0" fontId="36" fillId="0" borderId="23" xfId="65" applyNumberFormat="1" applyFill="1" applyBorder="1" applyAlignment="1" applyProtection="1">
      <alignment horizontal="center" vertical="top" wrapText="1"/>
      <protection/>
    </xf>
    <xf numFmtId="49" fontId="36" fillId="0" borderId="23" xfId="69" applyNumberFormat="1" applyFill="1" applyBorder="1" applyAlignment="1" applyProtection="1">
      <alignment horizontal="left" vertical="top" shrinkToFit="1"/>
      <protection/>
    </xf>
    <xf numFmtId="0" fontId="36" fillId="0" borderId="23" xfId="69" applyFill="1" applyBorder="1" applyAlignment="1" applyProtection="1">
      <alignment horizontal="left" vertical="top" shrinkToFit="1"/>
      <protection locked="0"/>
    </xf>
  </cellXfs>
  <cellStyles count="12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Акцент1" xfId="82"/>
    <cellStyle name="Акцент1 2" xfId="83"/>
    <cellStyle name="Акцент2" xfId="84"/>
    <cellStyle name="Акцент2 2" xfId="85"/>
    <cellStyle name="Акцент3" xfId="86"/>
    <cellStyle name="Акцент3 2" xfId="87"/>
    <cellStyle name="Акцент4" xfId="88"/>
    <cellStyle name="Акцент4 2" xfId="89"/>
    <cellStyle name="Акцент5" xfId="90"/>
    <cellStyle name="Акцент5 2" xfId="91"/>
    <cellStyle name="Акцент6" xfId="92"/>
    <cellStyle name="Акцент6 2" xfId="93"/>
    <cellStyle name="Ввод " xfId="94"/>
    <cellStyle name="Ввод  2" xfId="95"/>
    <cellStyle name="Вывод" xfId="96"/>
    <cellStyle name="Вывод 2" xfId="97"/>
    <cellStyle name="Вычисление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2" xfId="104"/>
    <cellStyle name="Заголовок 2" xfId="105"/>
    <cellStyle name="Заголовок 2 2" xfId="106"/>
    <cellStyle name="Заголовок 3" xfId="107"/>
    <cellStyle name="Заголовок 3 2" xfId="108"/>
    <cellStyle name="Заголовок 4" xfId="109"/>
    <cellStyle name="Заголовок 4 2" xfId="110"/>
    <cellStyle name="Итог" xfId="111"/>
    <cellStyle name="Итог 2" xfId="112"/>
    <cellStyle name="Контрольная ячейка" xfId="113"/>
    <cellStyle name="Контрольная ячейка 2" xfId="114"/>
    <cellStyle name="Название" xfId="115"/>
    <cellStyle name="Название 2" xfId="116"/>
    <cellStyle name="Нейтральный" xfId="117"/>
    <cellStyle name="Нейтральный 2" xfId="118"/>
    <cellStyle name="Обычный 2" xfId="119"/>
    <cellStyle name="Обычный 3" xfId="120"/>
    <cellStyle name="Обычный 4" xfId="121"/>
    <cellStyle name="Обычный 5" xfId="122"/>
    <cellStyle name="Обычный_Исполнение бюджета на 01.03.2013 для сайта" xfId="123"/>
    <cellStyle name="Обычный_Исполнение на 01.12.12 для сайта" xfId="124"/>
    <cellStyle name="Followed Hyperlink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showGridLines="0" showZeros="0" zoomScalePageLayoutView="0" workbookViewId="0" topLeftCell="A1">
      <selection activeCell="AJ9" sqref="AJ9"/>
    </sheetView>
  </sheetViews>
  <sheetFormatPr defaultColWidth="9.140625" defaultRowHeight="12.75"/>
  <cols>
    <col min="1" max="1" width="22.8515625" style="10" customWidth="1"/>
    <col min="2" max="2" width="54.57421875" style="10" customWidth="1"/>
    <col min="3" max="17" width="0" style="10" hidden="1" customWidth="1"/>
    <col min="18" max="18" width="16.140625" style="10" customWidth="1"/>
    <col min="19" max="25" width="0" style="10" hidden="1" customWidth="1"/>
    <col min="26" max="26" width="15.140625" style="10" customWidth="1"/>
    <col min="27" max="32" width="0" style="10" hidden="1" customWidth="1"/>
    <col min="33" max="33" width="11.00390625" style="10" customWidth="1"/>
    <col min="34" max="16384" width="9.140625" style="10" customWidth="1"/>
  </cols>
  <sheetData>
    <row r="1" spans="2:33" ht="25.5" customHeight="1">
      <c r="B1" s="26" t="s">
        <v>58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3" ht="31.5" customHeight="1">
      <c r="A2" s="30" t="s">
        <v>165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2:33" ht="2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2:33" ht="15.75" customHeight="1" hidden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11"/>
    </row>
    <row r="5" spans="2:33" ht="15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12"/>
    </row>
    <row r="6" spans="2:33" ht="15">
      <c r="B6" s="32" t="s">
        <v>60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44.25" customHeight="1">
      <c r="A7" s="25" t="s">
        <v>74</v>
      </c>
      <c r="B7" s="25" t="s">
        <v>17</v>
      </c>
      <c r="C7" s="25" t="s">
        <v>18</v>
      </c>
      <c r="D7" s="25" t="s">
        <v>18</v>
      </c>
      <c r="E7" s="25" t="s">
        <v>18</v>
      </c>
      <c r="F7" s="25" t="s">
        <v>19</v>
      </c>
      <c r="G7" s="25"/>
      <c r="H7" s="25"/>
      <c r="I7" s="25" t="s">
        <v>20</v>
      </c>
      <c r="J7" s="25"/>
      <c r="K7" s="25"/>
      <c r="L7" s="25" t="s">
        <v>18</v>
      </c>
      <c r="M7" s="25" t="s">
        <v>18</v>
      </c>
      <c r="N7" s="25" t="s">
        <v>18</v>
      </c>
      <c r="O7" s="25" t="s">
        <v>18</v>
      </c>
      <c r="P7" s="25" t="s">
        <v>18</v>
      </c>
      <c r="Q7" s="25" t="s">
        <v>18</v>
      </c>
      <c r="R7" s="33" t="s">
        <v>162</v>
      </c>
      <c r="S7" s="25" t="s">
        <v>18</v>
      </c>
      <c r="T7" s="25" t="s">
        <v>18</v>
      </c>
      <c r="U7" s="25" t="s">
        <v>18</v>
      </c>
      <c r="V7" s="25" t="s">
        <v>18</v>
      </c>
      <c r="W7" s="25" t="s">
        <v>18</v>
      </c>
      <c r="X7" s="25" t="s">
        <v>21</v>
      </c>
      <c r="Y7" s="25"/>
      <c r="Z7" s="25"/>
      <c r="AA7" s="25" t="s">
        <v>22</v>
      </c>
      <c r="AB7" s="25"/>
      <c r="AC7" s="25"/>
      <c r="AD7" s="17" t="s">
        <v>18</v>
      </c>
      <c r="AE7" s="25" t="s">
        <v>23</v>
      </c>
      <c r="AF7" s="25"/>
      <c r="AG7" s="25" t="s">
        <v>24</v>
      </c>
    </row>
    <row r="8" spans="1:33" ht="37.5" customHeight="1">
      <c r="A8" s="25"/>
      <c r="B8" s="25"/>
      <c r="C8" s="25"/>
      <c r="D8" s="25"/>
      <c r="E8" s="25"/>
      <c r="F8" s="17" t="s">
        <v>18</v>
      </c>
      <c r="G8" s="17" t="s">
        <v>18</v>
      </c>
      <c r="H8" s="17" t="s">
        <v>18</v>
      </c>
      <c r="I8" s="17" t="s">
        <v>18</v>
      </c>
      <c r="J8" s="17" t="s">
        <v>18</v>
      </c>
      <c r="K8" s="17" t="s">
        <v>18</v>
      </c>
      <c r="L8" s="25"/>
      <c r="M8" s="25"/>
      <c r="N8" s="25"/>
      <c r="O8" s="25"/>
      <c r="P8" s="25"/>
      <c r="Q8" s="25"/>
      <c r="R8" s="33"/>
      <c r="S8" s="25"/>
      <c r="T8" s="25"/>
      <c r="U8" s="25"/>
      <c r="V8" s="25"/>
      <c r="W8" s="25"/>
      <c r="X8" s="17" t="s">
        <v>18</v>
      </c>
      <c r="Y8" s="17" t="s">
        <v>18</v>
      </c>
      <c r="Z8" s="17" t="s">
        <v>25</v>
      </c>
      <c r="AA8" s="17" t="s">
        <v>18</v>
      </c>
      <c r="AB8" s="17" t="s">
        <v>18</v>
      </c>
      <c r="AC8" s="17" t="s">
        <v>18</v>
      </c>
      <c r="AD8" s="17"/>
      <c r="AE8" s="17" t="s">
        <v>18</v>
      </c>
      <c r="AF8" s="17" t="s">
        <v>18</v>
      </c>
      <c r="AG8" s="29"/>
    </row>
    <row r="9" spans="1:33" ht="15">
      <c r="A9" s="38" t="s">
        <v>75</v>
      </c>
      <c r="B9" s="39" t="s">
        <v>95</v>
      </c>
      <c r="C9" s="38" t="s">
        <v>75</v>
      </c>
      <c r="D9" s="38"/>
      <c r="E9" s="38"/>
      <c r="F9" s="40"/>
      <c r="G9" s="38"/>
      <c r="H9" s="38"/>
      <c r="R9" s="14">
        <v>11390000</v>
      </c>
      <c r="S9" s="13"/>
      <c r="T9" s="13"/>
      <c r="U9" s="13"/>
      <c r="V9" s="13"/>
      <c r="W9" s="13"/>
      <c r="X9" s="13"/>
      <c r="Y9" s="13"/>
      <c r="Z9" s="14">
        <v>1533649.26</v>
      </c>
      <c r="AA9" s="13"/>
      <c r="AB9" s="13"/>
      <c r="AC9" s="13"/>
      <c r="AD9" s="13"/>
      <c r="AE9" s="13"/>
      <c r="AF9" s="13"/>
      <c r="AG9" s="15">
        <f>Z9/R9</f>
        <v>0.13464874978050922</v>
      </c>
    </row>
    <row r="10" spans="1:33" ht="15">
      <c r="A10" s="38" t="s">
        <v>76</v>
      </c>
      <c r="B10" s="39" t="s">
        <v>96</v>
      </c>
      <c r="C10" s="38" t="s">
        <v>76</v>
      </c>
      <c r="D10" s="38"/>
      <c r="E10" s="38"/>
      <c r="F10" s="40"/>
      <c r="G10" s="38"/>
      <c r="H10" s="38"/>
      <c r="R10" s="14">
        <v>1675000</v>
      </c>
      <c r="S10" s="13"/>
      <c r="T10" s="13"/>
      <c r="U10" s="13"/>
      <c r="V10" s="13"/>
      <c r="W10" s="13"/>
      <c r="X10" s="13"/>
      <c r="Y10" s="13"/>
      <c r="Z10" s="14">
        <v>219075.51</v>
      </c>
      <c r="AA10" s="13"/>
      <c r="AB10" s="13"/>
      <c r="AC10" s="13"/>
      <c r="AD10" s="13"/>
      <c r="AE10" s="13"/>
      <c r="AF10" s="13"/>
      <c r="AG10" s="15">
        <f aca="true" t="shared" si="0" ref="AG10:AG54">Z10/R10</f>
        <v>0.13079134925373134</v>
      </c>
    </row>
    <row r="11" spans="1:33" ht="102">
      <c r="A11" s="38" t="s">
        <v>77</v>
      </c>
      <c r="B11" s="39" t="s">
        <v>97</v>
      </c>
      <c r="C11" s="38" t="s">
        <v>77</v>
      </c>
      <c r="D11" s="38"/>
      <c r="E11" s="38"/>
      <c r="F11" s="40"/>
      <c r="G11" s="38"/>
      <c r="H11" s="38"/>
      <c r="R11" s="14">
        <v>1674900</v>
      </c>
      <c r="S11" s="13"/>
      <c r="T11" s="13"/>
      <c r="U11" s="13"/>
      <c r="V11" s="13"/>
      <c r="W11" s="13"/>
      <c r="X11" s="13"/>
      <c r="Y11" s="13"/>
      <c r="Z11" s="14">
        <v>212224.92</v>
      </c>
      <c r="AA11" s="13"/>
      <c r="AB11" s="13"/>
      <c r="AC11" s="13"/>
      <c r="AD11" s="13"/>
      <c r="AE11" s="13"/>
      <c r="AF11" s="13"/>
      <c r="AG11" s="15">
        <f t="shared" si="0"/>
        <v>0.12670900949310407</v>
      </c>
    </row>
    <row r="12" spans="1:33" ht="76.5">
      <c r="A12" s="38" t="s">
        <v>132</v>
      </c>
      <c r="B12" s="39" t="s">
        <v>133</v>
      </c>
      <c r="C12" s="38" t="s">
        <v>132</v>
      </c>
      <c r="D12" s="38"/>
      <c r="E12" s="38"/>
      <c r="F12" s="40"/>
      <c r="G12" s="38"/>
      <c r="H12" s="38"/>
      <c r="R12" s="14">
        <v>0</v>
      </c>
      <c r="S12" s="13"/>
      <c r="T12" s="13"/>
      <c r="U12" s="13"/>
      <c r="V12" s="13"/>
      <c r="W12" s="13"/>
      <c r="X12" s="13"/>
      <c r="Y12" s="13"/>
      <c r="Z12" s="14">
        <v>241.93</v>
      </c>
      <c r="AA12" s="13"/>
      <c r="AB12" s="13"/>
      <c r="AC12" s="13"/>
      <c r="AD12" s="13"/>
      <c r="AE12" s="13"/>
      <c r="AF12" s="13"/>
      <c r="AG12" s="15"/>
    </row>
    <row r="13" spans="1:33" ht="102">
      <c r="A13" s="38" t="s">
        <v>134</v>
      </c>
      <c r="B13" s="39" t="s">
        <v>135</v>
      </c>
      <c r="C13" s="38" t="s">
        <v>134</v>
      </c>
      <c r="D13" s="38"/>
      <c r="E13" s="38"/>
      <c r="F13" s="40"/>
      <c r="G13" s="38"/>
      <c r="H13" s="38"/>
      <c r="R13" s="14">
        <v>0</v>
      </c>
      <c r="S13" s="13"/>
      <c r="T13" s="13"/>
      <c r="U13" s="13"/>
      <c r="V13" s="13"/>
      <c r="W13" s="13"/>
      <c r="X13" s="13"/>
      <c r="Y13" s="13"/>
      <c r="Z13" s="14">
        <v>1893.91</v>
      </c>
      <c r="AA13" s="13"/>
      <c r="AB13" s="13"/>
      <c r="AC13" s="13"/>
      <c r="AD13" s="13"/>
      <c r="AE13" s="13"/>
      <c r="AF13" s="13"/>
      <c r="AG13" s="15"/>
    </row>
    <row r="14" spans="1:33" ht="127.5">
      <c r="A14" s="38" t="s">
        <v>138</v>
      </c>
      <c r="B14" s="39" t="s">
        <v>139</v>
      </c>
      <c r="C14" s="38" t="s">
        <v>138</v>
      </c>
      <c r="D14" s="38"/>
      <c r="E14" s="38"/>
      <c r="F14" s="40"/>
      <c r="G14" s="38"/>
      <c r="H14" s="38"/>
      <c r="R14" s="14">
        <v>0</v>
      </c>
      <c r="S14" s="13"/>
      <c r="T14" s="13"/>
      <c r="U14" s="13"/>
      <c r="V14" s="13"/>
      <c r="W14" s="13"/>
      <c r="X14" s="13"/>
      <c r="Y14" s="13"/>
      <c r="Z14" s="14">
        <v>1950</v>
      </c>
      <c r="AA14" s="13"/>
      <c r="AB14" s="13"/>
      <c r="AC14" s="13"/>
      <c r="AD14" s="13"/>
      <c r="AE14" s="13"/>
      <c r="AF14" s="13"/>
      <c r="AG14" s="15"/>
    </row>
    <row r="15" spans="1:33" ht="63.75">
      <c r="A15" s="38" t="s">
        <v>128</v>
      </c>
      <c r="B15" s="39" t="s">
        <v>129</v>
      </c>
      <c r="C15" s="38" t="s">
        <v>128</v>
      </c>
      <c r="D15" s="38"/>
      <c r="E15" s="38"/>
      <c r="F15" s="40"/>
      <c r="G15" s="38"/>
      <c r="H15" s="38"/>
      <c r="R15" s="14">
        <v>0</v>
      </c>
      <c r="S15" s="13"/>
      <c r="T15" s="13"/>
      <c r="U15" s="13"/>
      <c r="V15" s="13"/>
      <c r="W15" s="13"/>
      <c r="X15" s="13"/>
      <c r="Y15" s="13"/>
      <c r="Z15" s="14">
        <v>2559</v>
      </c>
      <c r="AA15" s="13"/>
      <c r="AB15" s="13"/>
      <c r="AC15" s="13"/>
      <c r="AD15" s="13"/>
      <c r="AE15" s="13"/>
      <c r="AF15" s="13"/>
      <c r="AG15" s="15"/>
    </row>
    <row r="16" spans="1:33" ht="51">
      <c r="A16" s="38" t="s">
        <v>140</v>
      </c>
      <c r="B16" s="39" t="s">
        <v>141</v>
      </c>
      <c r="C16" s="38" t="s">
        <v>140</v>
      </c>
      <c r="D16" s="38"/>
      <c r="E16" s="38"/>
      <c r="F16" s="40"/>
      <c r="G16" s="38"/>
      <c r="H16" s="38"/>
      <c r="R16" s="14">
        <v>0</v>
      </c>
      <c r="S16" s="13"/>
      <c r="T16" s="13"/>
      <c r="U16" s="13"/>
      <c r="V16" s="13"/>
      <c r="W16" s="13"/>
      <c r="X16" s="13"/>
      <c r="Y16" s="13"/>
      <c r="Z16" s="14">
        <v>205.75</v>
      </c>
      <c r="AA16" s="13"/>
      <c r="AB16" s="13"/>
      <c r="AC16" s="13"/>
      <c r="AD16" s="13"/>
      <c r="AE16" s="13"/>
      <c r="AF16" s="13"/>
      <c r="AG16" s="15"/>
    </row>
    <row r="17" spans="1:33" ht="114.75">
      <c r="A17" s="38" t="s">
        <v>142</v>
      </c>
      <c r="B17" s="39" t="s">
        <v>143</v>
      </c>
      <c r="C17" s="38" t="s">
        <v>142</v>
      </c>
      <c r="D17" s="38"/>
      <c r="E17" s="38"/>
      <c r="F17" s="40"/>
      <c r="G17" s="38"/>
      <c r="H17" s="38"/>
      <c r="R17" s="14">
        <v>100</v>
      </c>
      <c r="S17" s="13"/>
      <c r="T17" s="13"/>
      <c r="U17" s="13"/>
      <c r="V17" s="13"/>
      <c r="W17" s="13"/>
      <c r="X17" s="13"/>
      <c r="Y17" s="13"/>
      <c r="Z17" s="14">
        <v>0</v>
      </c>
      <c r="AA17" s="13"/>
      <c r="AB17" s="13"/>
      <c r="AC17" s="13"/>
      <c r="AD17" s="13"/>
      <c r="AE17" s="13"/>
      <c r="AF17" s="13"/>
      <c r="AG17" s="15">
        <f t="shared" si="0"/>
        <v>0</v>
      </c>
    </row>
    <row r="18" spans="1:33" ht="38.25">
      <c r="A18" s="38" t="s">
        <v>78</v>
      </c>
      <c r="B18" s="39" t="s">
        <v>98</v>
      </c>
      <c r="C18" s="38" t="s">
        <v>78</v>
      </c>
      <c r="D18" s="38"/>
      <c r="E18" s="38"/>
      <c r="F18" s="40"/>
      <c r="G18" s="38"/>
      <c r="H18" s="38"/>
      <c r="R18" s="14">
        <v>4487000</v>
      </c>
      <c r="S18" s="13"/>
      <c r="T18" s="13"/>
      <c r="U18" s="13"/>
      <c r="V18" s="13"/>
      <c r="W18" s="13"/>
      <c r="X18" s="13"/>
      <c r="Y18" s="13"/>
      <c r="Z18" s="14">
        <v>444473.87</v>
      </c>
      <c r="AA18" s="13"/>
      <c r="AB18" s="13"/>
      <c r="AC18" s="13"/>
      <c r="AD18" s="13"/>
      <c r="AE18" s="13"/>
      <c r="AF18" s="13"/>
      <c r="AG18" s="15">
        <f t="shared" si="0"/>
        <v>0.09905813906841988</v>
      </c>
    </row>
    <row r="19" spans="1:33" ht="51">
      <c r="A19" s="38" t="s">
        <v>79</v>
      </c>
      <c r="B19" s="39" t="s">
        <v>99</v>
      </c>
      <c r="C19" s="38" t="s">
        <v>79</v>
      </c>
      <c r="D19" s="38"/>
      <c r="E19" s="38"/>
      <c r="F19" s="40"/>
      <c r="G19" s="38"/>
      <c r="H19" s="38"/>
      <c r="R19" s="14">
        <v>1526000</v>
      </c>
      <c r="S19" s="13"/>
      <c r="T19" s="13"/>
      <c r="U19" s="13"/>
      <c r="V19" s="13"/>
      <c r="W19" s="13"/>
      <c r="X19" s="13"/>
      <c r="Y19" s="13"/>
      <c r="Z19" s="14">
        <v>157709.65</v>
      </c>
      <c r="AA19" s="13"/>
      <c r="AB19" s="13"/>
      <c r="AC19" s="13"/>
      <c r="AD19" s="13"/>
      <c r="AE19" s="13"/>
      <c r="AF19" s="13"/>
      <c r="AG19" s="15">
        <f t="shared" si="0"/>
        <v>0.10334839449541285</v>
      </c>
    </row>
    <row r="20" spans="1:33" ht="76.5">
      <c r="A20" s="38" t="s">
        <v>80</v>
      </c>
      <c r="B20" s="39" t="s">
        <v>100</v>
      </c>
      <c r="C20" s="38" t="s">
        <v>80</v>
      </c>
      <c r="D20" s="38"/>
      <c r="E20" s="38"/>
      <c r="F20" s="40"/>
      <c r="G20" s="38"/>
      <c r="H20" s="38"/>
      <c r="R20" s="14">
        <v>22000</v>
      </c>
      <c r="S20" s="13"/>
      <c r="T20" s="13"/>
      <c r="U20" s="13"/>
      <c r="V20" s="13"/>
      <c r="W20" s="13"/>
      <c r="X20" s="13"/>
      <c r="Y20" s="13"/>
      <c r="Z20" s="14">
        <v>1654.02</v>
      </c>
      <c r="AA20" s="13"/>
      <c r="AB20" s="13"/>
      <c r="AC20" s="13"/>
      <c r="AD20" s="13"/>
      <c r="AE20" s="13"/>
      <c r="AF20" s="13"/>
      <c r="AG20" s="15">
        <f t="shared" si="0"/>
        <v>0.07518272727272728</v>
      </c>
    </row>
    <row r="21" spans="1:33" ht="63.75">
      <c r="A21" s="38" t="s">
        <v>81</v>
      </c>
      <c r="B21" s="39" t="s">
        <v>101</v>
      </c>
      <c r="C21" s="38" t="s">
        <v>81</v>
      </c>
      <c r="D21" s="38"/>
      <c r="E21" s="38"/>
      <c r="F21" s="40"/>
      <c r="G21" s="38"/>
      <c r="H21" s="38"/>
      <c r="R21" s="14">
        <v>3141000</v>
      </c>
      <c r="S21" s="13"/>
      <c r="T21" s="13"/>
      <c r="U21" s="13"/>
      <c r="V21" s="13"/>
      <c r="W21" s="13"/>
      <c r="X21" s="13"/>
      <c r="Y21" s="13"/>
      <c r="Z21" s="14">
        <v>309677.48</v>
      </c>
      <c r="AA21" s="13"/>
      <c r="AB21" s="13"/>
      <c r="AC21" s="13"/>
      <c r="AD21" s="13"/>
      <c r="AE21" s="13"/>
      <c r="AF21" s="13"/>
      <c r="AG21" s="15">
        <f t="shared" si="0"/>
        <v>0.09859200254695956</v>
      </c>
    </row>
    <row r="22" spans="1:33" ht="63.75">
      <c r="A22" s="38" t="s">
        <v>82</v>
      </c>
      <c r="B22" s="39" t="s">
        <v>102</v>
      </c>
      <c r="C22" s="38" t="s">
        <v>82</v>
      </c>
      <c r="D22" s="38"/>
      <c r="E22" s="38"/>
      <c r="F22" s="40"/>
      <c r="G22" s="38"/>
      <c r="H22" s="38"/>
      <c r="R22" s="14">
        <v>-202000</v>
      </c>
      <c r="S22" s="13"/>
      <c r="T22" s="13"/>
      <c r="U22" s="13"/>
      <c r="V22" s="13"/>
      <c r="W22" s="13"/>
      <c r="X22" s="13"/>
      <c r="Y22" s="13"/>
      <c r="Z22" s="14">
        <v>-24567.28</v>
      </c>
      <c r="AA22" s="13"/>
      <c r="AB22" s="13"/>
      <c r="AC22" s="13"/>
      <c r="AD22" s="13"/>
      <c r="AE22" s="13"/>
      <c r="AF22" s="13"/>
      <c r="AG22" s="15">
        <f t="shared" si="0"/>
        <v>0.12162019801980198</v>
      </c>
    </row>
    <row r="23" spans="1:33" ht="15">
      <c r="A23" s="38" t="s">
        <v>83</v>
      </c>
      <c r="B23" s="39" t="s">
        <v>103</v>
      </c>
      <c r="C23" s="38" t="s">
        <v>83</v>
      </c>
      <c r="D23" s="38"/>
      <c r="E23" s="38"/>
      <c r="F23" s="40"/>
      <c r="G23" s="38"/>
      <c r="H23" s="38"/>
      <c r="R23" s="14">
        <v>1907000</v>
      </c>
      <c r="S23" s="13"/>
      <c r="T23" s="13"/>
      <c r="U23" s="13"/>
      <c r="V23" s="13"/>
      <c r="W23" s="13"/>
      <c r="X23" s="13"/>
      <c r="Y23" s="13"/>
      <c r="Z23" s="14">
        <v>55975.13</v>
      </c>
      <c r="AA23" s="13"/>
      <c r="AB23" s="13"/>
      <c r="AC23" s="13"/>
      <c r="AD23" s="13"/>
      <c r="AE23" s="13"/>
      <c r="AF23" s="13"/>
      <c r="AG23" s="15">
        <f t="shared" si="0"/>
        <v>0.029352454116413212</v>
      </c>
    </row>
    <row r="24" spans="1:33" ht="63.75">
      <c r="A24" s="38" t="s">
        <v>104</v>
      </c>
      <c r="B24" s="39" t="s">
        <v>105</v>
      </c>
      <c r="C24" s="38" t="s">
        <v>104</v>
      </c>
      <c r="D24" s="38"/>
      <c r="E24" s="38"/>
      <c r="F24" s="40"/>
      <c r="G24" s="38"/>
      <c r="H24" s="38"/>
      <c r="R24" s="14">
        <v>238000</v>
      </c>
      <c r="S24" s="13"/>
      <c r="T24" s="13"/>
      <c r="U24" s="13"/>
      <c r="V24" s="13"/>
      <c r="W24" s="13"/>
      <c r="X24" s="13"/>
      <c r="Y24" s="13"/>
      <c r="Z24" s="14">
        <v>22354.65</v>
      </c>
      <c r="AA24" s="13"/>
      <c r="AB24" s="13"/>
      <c r="AC24" s="13"/>
      <c r="AD24" s="13"/>
      <c r="AE24" s="13"/>
      <c r="AF24" s="13"/>
      <c r="AG24" s="15">
        <f t="shared" si="0"/>
        <v>0.09392710084033615</v>
      </c>
    </row>
    <row r="25" spans="1:33" ht="38.25">
      <c r="A25" s="38" t="s">
        <v>106</v>
      </c>
      <c r="B25" s="39" t="s">
        <v>107</v>
      </c>
      <c r="C25" s="38" t="s">
        <v>106</v>
      </c>
      <c r="D25" s="38"/>
      <c r="E25" s="38"/>
      <c r="F25" s="40"/>
      <c r="G25" s="38"/>
      <c r="H25" s="38"/>
      <c r="R25" s="14">
        <v>0</v>
      </c>
      <c r="S25" s="13"/>
      <c r="T25" s="13"/>
      <c r="U25" s="13"/>
      <c r="V25" s="13"/>
      <c r="W25" s="13"/>
      <c r="X25" s="13"/>
      <c r="Y25" s="13"/>
      <c r="Z25" s="14">
        <v>910.77</v>
      </c>
      <c r="AA25" s="13"/>
      <c r="AB25" s="13"/>
      <c r="AC25" s="13"/>
      <c r="AD25" s="13"/>
      <c r="AE25" s="13"/>
      <c r="AF25" s="13"/>
      <c r="AG25" s="15"/>
    </row>
    <row r="26" spans="1:33" ht="63.75">
      <c r="A26" s="38" t="s">
        <v>130</v>
      </c>
      <c r="B26" s="39" t="s">
        <v>131</v>
      </c>
      <c r="C26" s="38" t="s">
        <v>130</v>
      </c>
      <c r="D26" s="38"/>
      <c r="E26" s="38"/>
      <c r="F26" s="40"/>
      <c r="G26" s="38"/>
      <c r="H26" s="38"/>
      <c r="R26" s="14">
        <v>0</v>
      </c>
      <c r="S26" s="13"/>
      <c r="T26" s="13"/>
      <c r="U26" s="13"/>
      <c r="V26" s="13"/>
      <c r="W26" s="13"/>
      <c r="X26" s="13"/>
      <c r="Y26" s="13"/>
      <c r="Z26" s="14">
        <v>1103.7</v>
      </c>
      <c r="AA26" s="13"/>
      <c r="AB26" s="13"/>
      <c r="AC26" s="13"/>
      <c r="AD26" s="13"/>
      <c r="AE26" s="13"/>
      <c r="AF26" s="13"/>
      <c r="AG26" s="15"/>
    </row>
    <row r="27" spans="1:33" ht="38.25">
      <c r="A27" s="38" t="s">
        <v>166</v>
      </c>
      <c r="B27" s="39" t="s">
        <v>167</v>
      </c>
      <c r="C27" s="38" t="s">
        <v>166</v>
      </c>
      <c r="D27" s="38"/>
      <c r="E27" s="38"/>
      <c r="F27" s="40"/>
      <c r="G27" s="38"/>
      <c r="H27" s="38"/>
      <c r="R27" s="14">
        <v>0</v>
      </c>
      <c r="S27" s="13"/>
      <c r="T27" s="13"/>
      <c r="U27" s="13"/>
      <c r="V27" s="13"/>
      <c r="W27" s="13"/>
      <c r="X27" s="13"/>
      <c r="Y27" s="13"/>
      <c r="Z27" s="14">
        <v>300.96</v>
      </c>
      <c r="AA27" s="13"/>
      <c r="AB27" s="13"/>
      <c r="AC27" s="13"/>
      <c r="AD27" s="13"/>
      <c r="AE27" s="13"/>
      <c r="AF27" s="13"/>
      <c r="AG27" s="15"/>
    </row>
    <row r="28" spans="1:33" ht="76.5">
      <c r="A28" s="38" t="s">
        <v>144</v>
      </c>
      <c r="B28" s="39" t="s">
        <v>145</v>
      </c>
      <c r="C28" s="38" t="s">
        <v>144</v>
      </c>
      <c r="D28" s="38"/>
      <c r="E28" s="38"/>
      <c r="F28" s="40"/>
      <c r="G28" s="38"/>
      <c r="H28" s="38"/>
      <c r="R28" s="14">
        <v>0</v>
      </c>
      <c r="S28" s="13"/>
      <c r="T28" s="13"/>
      <c r="U28" s="13"/>
      <c r="V28" s="13"/>
      <c r="W28" s="13"/>
      <c r="X28" s="13"/>
      <c r="Y28" s="13"/>
      <c r="Z28" s="14">
        <v>6998.27</v>
      </c>
      <c r="AA28" s="13"/>
      <c r="AB28" s="13"/>
      <c r="AC28" s="13"/>
      <c r="AD28" s="13"/>
      <c r="AE28" s="13"/>
      <c r="AF28" s="13"/>
      <c r="AG28" s="15"/>
    </row>
    <row r="29" spans="1:33" ht="63.75">
      <c r="A29" s="38" t="s">
        <v>108</v>
      </c>
      <c r="B29" s="39" t="s">
        <v>109</v>
      </c>
      <c r="C29" s="38" t="s">
        <v>108</v>
      </c>
      <c r="D29" s="38"/>
      <c r="E29" s="38"/>
      <c r="F29" s="40"/>
      <c r="G29" s="38"/>
      <c r="H29" s="38"/>
      <c r="R29" s="14">
        <v>357000</v>
      </c>
      <c r="S29" s="13"/>
      <c r="T29" s="13"/>
      <c r="U29" s="13"/>
      <c r="V29" s="13"/>
      <c r="W29" s="13"/>
      <c r="X29" s="13"/>
      <c r="Y29" s="13"/>
      <c r="Z29" s="14">
        <v>23925.35</v>
      </c>
      <c r="AA29" s="13"/>
      <c r="AB29" s="13"/>
      <c r="AC29" s="13"/>
      <c r="AD29" s="13"/>
      <c r="AE29" s="13"/>
      <c r="AF29" s="13"/>
      <c r="AG29" s="15">
        <f t="shared" si="0"/>
        <v>0.06701778711484593</v>
      </c>
    </row>
    <row r="30" spans="1:33" ht="51">
      <c r="A30" s="38" t="s">
        <v>168</v>
      </c>
      <c r="B30" s="39" t="s">
        <v>169</v>
      </c>
      <c r="C30" s="38" t="s">
        <v>168</v>
      </c>
      <c r="D30" s="38"/>
      <c r="E30" s="38"/>
      <c r="F30" s="40"/>
      <c r="G30" s="38"/>
      <c r="H30" s="38"/>
      <c r="R30" s="14">
        <v>0</v>
      </c>
      <c r="S30" s="13"/>
      <c r="T30" s="13"/>
      <c r="U30" s="13"/>
      <c r="V30" s="13"/>
      <c r="W30" s="13"/>
      <c r="X30" s="13"/>
      <c r="Y30" s="13"/>
      <c r="Z30" s="14">
        <v>118.18</v>
      </c>
      <c r="AA30" s="13"/>
      <c r="AB30" s="13"/>
      <c r="AC30" s="13"/>
      <c r="AD30" s="13"/>
      <c r="AE30" s="13"/>
      <c r="AF30" s="13"/>
      <c r="AG30" s="15"/>
    </row>
    <row r="31" spans="1:33" ht="51">
      <c r="A31" s="38" t="s">
        <v>110</v>
      </c>
      <c r="B31" s="39" t="s">
        <v>111</v>
      </c>
      <c r="C31" s="38" t="s">
        <v>110</v>
      </c>
      <c r="D31" s="38"/>
      <c r="E31" s="38"/>
      <c r="F31" s="40"/>
      <c r="G31" s="38"/>
      <c r="H31" s="38"/>
      <c r="R31" s="14">
        <v>1287000</v>
      </c>
      <c r="S31" s="13"/>
      <c r="T31" s="13"/>
      <c r="U31" s="13"/>
      <c r="V31" s="13"/>
      <c r="W31" s="13"/>
      <c r="X31" s="13"/>
      <c r="Y31" s="13"/>
      <c r="Z31" s="14">
        <v>263.25</v>
      </c>
      <c r="AA31" s="13"/>
      <c r="AB31" s="13"/>
      <c r="AC31" s="13"/>
      <c r="AD31" s="13"/>
      <c r="AE31" s="13"/>
      <c r="AF31" s="13"/>
      <c r="AG31" s="15">
        <f t="shared" si="0"/>
        <v>0.00020454545454545454</v>
      </c>
    </row>
    <row r="32" spans="1:33" ht="38.25">
      <c r="A32" s="38" t="s">
        <v>84</v>
      </c>
      <c r="B32" s="39" t="s">
        <v>112</v>
      </c>
      <c r="C32" s="38" t="s">
        <v>84</v>
      </c>
      <c r="D32" s="38"/>
      <c r="E32" s="38"/>
      <c r="F32" s="40"/>
      <c r="G32" s="38"/>
      <c r="H32" s="38"/>
      <c r="R32" s="14">
        <v>25000</v>
      </c>
      <c r="S32" s="13"/>
      <c r="T32" s="13"/>
      <c r="U32" s="13"/>
      <c r="V32" s="13"/>
      <c r="W32" s="13"/>
      <c r="X32" s="13"/>
      <c r="Y32" s="13"/>
      <c r="Z32" s="14">
        <v>0</v>
      </c>
      <c r="AA32" s="13"/>
      <c r="AB32" s="13"/>
      <c r="AC32" s="13"/>
      <c r="AD32" s="13"/>
      <c r="AE32" s="13"/>
      <c r="AF32" s="13"/>
      <c r="AG32" s="15">
        <f t="shared" si="0"/>
        <v>0</v>
      </c>
    </row>
    <row r="33" spans="1:33" ht="15">
      <c r="A33" s="38" t="s">
        <v>85</v>
      </c>
      <c r="B33" s="39" t="s">
        <v>113</v>
      </c>
      <c r="C33" s="38" t="s">
        <v>85</v>
      </c>
      <c r="D33" s="38"/>
      <c r="E33" s="38"/>
      <c r="F33" s="40"/>
      <c r="G33" s="38"/>
      <c r="H33" s="38"/>
      <c r="R33" s="14">
        <v>2803000</v>
      </c>
      <c r="S33" s="13"/>
      <c r="T33" s="13"/>
      <c r="U33" s="13"/>
      <c r="V33" s="13"/>
      <c r="W33" s="13"/>
      <c r="X33" s="13"/>
      <c r="Y33" s="13"/>
      <c r="Z33" s="14">
        <v>647293.47</v>
      </c>
      <c r="AA33" s="13"/>
      <c r="AB33" s="13"/>
      <c r="AC33" s="13"/>
      <c r="AD33" s="13"/>
      <c r="AE33" s="13"/>
      <c r="AF33" s="13"/>
      <c r="AG33" s="15">
        <f t="shared" si="0"/>
        <v>0.23092881555476275</v>
      </c>
    </row>
    <row r="34" spans="1:33" ht="63.75">
      <c r="A34" s="38" t="s">
        <v>86</v>
      </c>
      <c r="B34" s="39" t="s">
        <v>114</v>
      </c>
      <c r="C34" s="38" t="s">
        <v>86</v>
      </c>
      <c r="D34" s="38"/>
      <c r="E34" s="38"/>
      <c r="F34" s="40"/>
      <c r="G34" s="38"/>
      <c r="H34" s="38"/>
      <c r="R34" s="14">
        <v>746000</v>
      </c>
      <c r="S34" s="13"/>
      <c r="T34" s="13"/>
      <c r="U34" s="13"/>
      <c r="V34" s="13"/>
      <c r="W34" s="13"/>
      <c r="X34" s="13"/>
      <c r="Y34" s="13"/>
      <c r="Z34" s="14">
        <v>16880.38</v>
      </c>
      <c r="AA34" s="13"/>
      <c r="AB34" s="13"/>
      <c r="AC34" s="13"/>
      <c r="AD34" s="13"/>
      <c r="AE34" s="13"/>
      <c r="AF34" s="13"/>
      <c r="AG34" s="15">
        <f t="shared" si="0"/>
        <v>0.02262785522788204</v>
      </c>
    </row>
    <row r="35" spans="1:33" ht="51">
      <c r="A35" s="38" t="s">
        <v>115</v>
      </c>
      <c r="B35" s="39" t="s">
        <v>116</v>
      </c>
      <c r="C35" s="38" t="s">
        <v>115</v>
      </c>
      <c r="D35" s="38"/>
      <c r="E35" s="38"/>
      <c r="F35" s="40"/>
      <c r="G35" s="38"/>
      <c r="H35" s="38"/>
      <c r="R35" s="14">
        <v>0</v>
      </c>
      <c r="S35" s="13"/>
      <c r="T35" s="13"/>
      <c r="U35" s="13"/>
      <c r="V35" s="13"/>
      <c r="W35" s="13"/>
      <c r="X35" s="13"/>
      <c r="Y35" s="13"/>
      <c r="Z35" s="14">
        <v>1121.37</v>
      </c>
      <c r="AA35" s="13"/>
      <c r="AB35" s="13"/>
      <c r="AC35" s="13"/>
      <c r="AD35" s="13"/>
      <c r="AE35" s="13"/>
      <c r="AF35" s="13"/>
      <c r="AG35" s="15"/>
    </row>
    <row r="36" spans="1:33" ht="63.75">
      <c r="A36" s="38" t="s">
        <v>117</v>
      </c>
      <c r="B36" s="39" t="s">
        <v>118</v>
      </c>
      <c r="C36" s="38" t="s">
        <v>117</v>
      </c>
      <c r="D36" s="38"/>
      <c r="E36" s="38"/>
      <c r="F36" s="40"/>
      <c r="G36" s="38"/>
      <c r="H36" s="38"/>
      <c r="R36" s="14">
        <v>917000</v>
      </c>
      <c r="S36" s="13"/>
      <c r="T36" s="13"/>
      <c r="U36" s="13"/>
      <c r="V36" s="13"/>
      <c r="W36" s="13"/>
      <c r="X36" s="13"/>
      <c r="Y36" s="13"/>
      <c r="Z36" s="14">
        <v>584720</v>
      </c>
      <c r="AA36" s="13"/>
      <c r="AB36" s="13"/>
      <c r="AC36" s="13"/>
      <c r="AD36" s="13"/>
      <c r="AE36" s="13"/>
      <c r="AF36" s="13"/>
      <c r="AG36" s="15">
        <f t="shared" si="0"/>
        <v>0.6376444929116685</v>
      </c>
    </row>
    <row r="37" spans="1:33" ht="38.25">
      <c r="A37" s="38" t="s">
        <v>170</v>
      </c>
      <c r="B37" s="39" t="s">
        <v>171</v>
      </c>
      <c r="C37" s="38" t="s">
        <v>170</v>
      </c>
      <c r="D37" s="38"/>
      <c r="E37" s="38"/>
      <c r="F37" s="40"/>
      <c r="G37" s="38"/>
      <c r="H37" s="38"/>
      <c r="R37" s="14">
        <v>0</v>
      </c>
      <c r="S37" s="13"/>
      <c r="T37" s="13"/>
      <c r="U37" s="13"/>
      <c r="V37" s="13"/>
      <c r="W37" s="13"/>
      <c r="X37" s="13"/>
      <c r="Y37" s="13"/>
      <c r="Z37" s="14">
        <v>10837.41</v>
      </c>
      <c r="AA37" s="13"/>
      <c r="AB37" s="13"/>
      <c r="AC37" s="13"/>
      <c r="AD37" s="13"/>
      <c r="AE37" s="13"/>
      <c r="AF37" s="13"/>
      <c r="AG37" s="15"/>
    </row>
    <row r="38" spans="1:33" ht="63.75">
      <c r="A38" s="38" t="s">
        <v>119</v>
      </c>
      <c r="B38" s="39" t="s">
        <v>120</v>
      </c>
      <c r="C38" s="38" t="s">
        <v>119</v>
      </c>
      <c r="D38" s="38"/>
      <c r="E38" s="38"/>
      <c r="F38" s="40"/>
      <c r="G38" s="38"/>
      <c r="H38" s="38"/>
      <c r="R38" s="14">
        <v>1140000</v>
      </c>
      <c r="S38" s="13"/>
      <c r="T38" s="13"/>
      <c r="U38" s="13"/>
      <c r="V38" s="13"/>
      <c r="W38" s="13"/>
      <c r="X38" s="13"/>
      <c r="Y38" s="13"/>
      <c r="Z38" s="14">
        <v>29782.52</v>
      </c>
      <c r="AA38" s="13"/>
      <c r="AB38" s="13"/>
      <c r="AC38" s="13"/>
      <c r="AD38" s="13"/>
      <c r="AE38" s="13"/>
      <c r="AF38" s="13"/>
      <c r="AG38" s="15">
        <f t="shared" si="0"/>
        <v>0.02612501754385965</v>
      </c>
    </row>
    <row r="39" spans="1:33" ht="38.25">
      <c r="A39" s="38" t="s">
        <v>121</v>
      </c>
      <c r="B39" s="39" t="s">
        <v>146</v>
      </c>
      <c r="C39" s="38" t="s">
        <v>121</v>
      </c>
      <c r="D39" s="38"/>
      <c r="E39" s="38"/>
      <c r="F39" s="40"/>
      <c r="G39" s="38"/>
      <c r="H39" s="38"/>
      <c r="R39" s="14">
        <v>0</v>
      </c>
      <c r="S39" s="13"/>
      <c r="T39" s="13"/>
      <c r="U39" s="13"/>
      <c r="V39" s="13"/>
      <c r="W39" s="13"/>
      <c r="X39" s="13"/>
      <c r="Y39" s="13"/>
      <c r="Z39" s="14">
        <v>3951.79</v>
      </c>
      <c r="AA39" s="13"/>
      <c r="AB39" s="13"/>
      <c r="AC39" s="13"/>
      <c r="AD39" s="13"/>
      <c r="AE39" s="13"/>
      <c r="AF39" s="13"/>
      <c r="AG39" s="15"/>
    </row>
    <row r="40" spans="1:33" ht="38.25">
      <c r="A40" s="38" t="s">
        <v>147</v>
      </c>
      <c r="B40" s="39" t="s">
        <v>148</v>
      </c>
      <c r="C40" s="38" t="s">
        <v>147</v>
      </c>
      <c r="D40" s="38"/>
      <c r="E40" s="38"/>
      <c r="F40" s="40"/>
      <c r="G40" s="38"/>
      <c r="H40" s="38"/>
      <c r="R40" s="14">
        <v>0</v>
      </c>
      <c r="S40" s="13"/>
      <c r="T40" s="13"/>
      <c r="U40" s="13"/>
      <c r="V40" s="13"/>
      <c r="W40" s="13"/>
      <c r="X40" s="13"/>
      <c r="Y40" s="13"/>
      <c r="Z40" s="14">
        <v>0</v>
      </c>
      <c r="AA40" s="13"/>
      <c r="AB40" s="13"/>
      <c r="AC40" s="13"/>
      <c r="AD40" s="13"/>
      <c r="AE40" s="13"/>
      <c r="AF40" s="13"/>
      <c r="AG40" s="15"/>
    </row>
    <row r="41" spans="1:33" ht="38.25">
      <c r="A41" s="38" t="s">
        <v>149</v>
      </c>
      <c r="B41" s="39" t="s">
        <v>150</v>
      </c>
      <c r="C41" s="38" t="s">
        <v>149</v>
      </c>
      <c r="D41" s="38"/>
      <c r="E41" s="38"/>
      <c r="F41" s="40"/>
      <c r="G41" s="38"/>
      <c r="H41" s="38"/>
      <c r="R41" s="14">
        <v>0</v>
      </c>
      <c r="S41" s="13"/>
      <c r="T41" s="13"/>
      <c r="U41" s="13"/>
      <c r="V41" s="13"/>
      <c r="W41" s="13"/>
      <c r="X41" s="13"/>
      <c r="Y41" s="13"/>
      <c r="Z41" s="14">
        <v>-7.32</v>
      </c>
      <c r="AA41" s="13"/>
      <c r="AB41" s="13"/>
      <c r="AC41" s="13"/>
      <c r="AD41" s="13"/>
      <c r="AE41" s="13"/>
      <c r="AF41" s="13"/>
      <c r="AG41" s="15"/>
    </row>
    <row r="42" spans="1:33" ht="38.25">
      <c r="A42" s="38" t="s">
        <v>151</v>
      </c>
      <c r="B42" s="39" t="s">
        <v>150</v>
      </c>
      <c r="C42" s="38" t="s">
        <v>151</v>
      </c>
      <c r="D42" s="38"/>
      <c r="E42" s="38"/>
      <c r="F42" s="40"/>
      <c r="G42" s="38"/>
      <c r="H42" s="38"/>
      <c r="R42" s="14">
        <v>0</v>
      </c>
      <c r="S42" s="13"/>
      <c r="T42" s="13"/>
      <c r="U42" s="13"/>
      <c r="V42" s="13"/>
      <c r="W42" s="13"/>
      <c r="X42" s="13"/>
      <c r="Y42" s="13"/>
      <c r="Z42" s="14">
        <v>7.32</v>
      </c>
      <c r="AA42" s="13"/>
      <c r="AB42" s="13"/>
      <c r="AC42" s="13"/>
      <c r="AD42" s="13"/>
      <c r="AE42" s="13"/>
      <c r="AF42" s="13"/>
      <c r="AG42" s="15"/>
    </row>
    <row r="43" spans="1:33" ht="38.25">
      <c r="A43" s="38" t="s">
        <v>87</v>
      </c>
      <c r="B43" s="39" t="s">
        <v>122</v>
      </c>
      <c r="C43" s="38" t="s">
        <v>87</v>
      </c>
      <c r="D43" s="38"/>
      <c r="E43" s="38"/>
      <c r="F43" s="40"/>
      <c r="G43" s="38"/>
      <c r="H43" s="38"/>
      <c r="R43" s="14">
        <v>446000</v>
      </c>
      <c r="S43" s="13"/>
      <c r="T43" s="13"/>
      <c r="U43" s="13"/>
      <c r="V43" s="13"/>
      <c r="W43" s="13"/>
      <c r="X43" s="13"/>
      <c r="Y43" s="13"/>
      <c r="Z43" s="14">
        <v>127531.28</v>
      </c>
      <c r="AA43" s="13"/>
      <c r="AB43" s="13"/>
      <c r="AC43" s="13"/>
      <c r="AD43" s="13"/>
      <c r="AE43" s="13"/>
      <c r="AF43" s="13"/>
      <c r="AG43" s="15">
        <f t="shared" si="0"/>
        <v>0.2859445739910314</v>
      </c>
    </row>
    <row r="44" spans="1:33" ht="51">
      <c r="A44" s="38" t="s">
        <v>88</v>
      </c>
      <c r="B44" s="39" t="s">
        <v>123</v>
      </c>
      <c r="C44" s="38" t="s">
        <v>88</v>
      </c>
      <c r="D44" s="38"/>
      <c r="E44" s="38"/>
      <c r="F44" s="40"/>
      <c r="G44" s="38"/>
      <c r="H44" s="38"/>
      <c r="R44" s="14">
        <v>381000</v>
      </c>
      <c r="S44" s="13"/>
      <c r="T44" s="13"/>
      <c r="U44" s="13"/>
      <c r="V44" s="13"/>
      <c r="W44" s="13"/>
      <c r="X44" s="13"/>
      <c r="Y44" s="13"/>
      <c r="Z44" s="14">
        <v>122478.58</v>
      </c>
      <c r="AA44" s="13"/>
      <c r="AB44" s="13"/>
      <c r="AC44" s="13"/>
      <c r="AD44" s="13"/>
      <c r="AE44" s="13"/>
      <c r="AF44" s="13"/>
      <c r="AG44" s="15">
        <f t="shared" si="0"/>
        <v>0.3214660892388452</v>
      </c>
    </row>
    <row r="45" spans="1:33" ht="38.25">
      <c r="A45" s="38" t="s">
        <v>124</v>
      </c>
      <c r="B45" s="39" t="s">
        <v>125</v>
      </c>
      <c r="C45" s="38" t="s">
        <v>124</v>
      </c>
      <c r="D45" s="38"/>
      <c r="E45" s="38"/>
      <c r="F45" s="40"/>
      <c r="G45" s="38"/>
      <c r="H45" s="38"/>
      <c r="R45" s="14">
        <v>65000</v>
      </c>
      <c r="S45" s="13"/>
      <c r="T45" s="13"/>
      <c r="U45" s="13"/>
      <c r="V45" s="13"/>
      <c r="W45" s="13"/>
      <c r="X45" s="13"/>
      <c r="Y45" s="13"/>
      <c r="Z45" s="14">
        <v>5052.7</v>
      </c>
      <c r="AA45" s="13"/>
      <c r="AB45" s="13"/>
      <c r="AC45" s="13"/>
      <c r="AD45" s="13"/>
      <c r="AE45" s="13"/>
      <c r="AF45" s="13"/>
      <c r="AG45" s="15">
        <f t="shared" si="0"/>
        <v>0.07773384615384615</v>
      </c>
    </row>
    <row r="46" spans="1:33" ht="25.5">
      <c r="A46" s="38" t="s">
        <v>89</v>
      </c>
      <c r="B46" s="39" t="s">
        <v>152</v>
      </c>
      <c r="C46" s="38" t="s">
        <v>89</v>
      </c>
      <c r="D46" s="38"/>
      <c r="E46" s="38"/>
      <c r="F46" s="40"/>
      <c r="G46" s="38"/>
      <c r="H46" s="38"/>
      <c r="R46" s="14">
        <v>72000</v>
      </c>
      <c r="S46" s="13"/>
      <c r="T46" s="13"/>
      <c r="U46" s="13"/>
      <c r="V46" s="13"/>
      <c r="W46" s="13"/>
      <c r="X46" s="13"/>
      <c r="Y46" s="13"/>
      <c r="Z46" s="14">
        <v>39300</v>
      </c>
      <c r="AA46" s="13"/>
      <c r="AB46" s="13"/>
      <c r="AC46" s="13"/>
      <c r="AD46" s="13"/>
      <c r="AE46" s="13"/>
      <c r="AF46" s="13"/>
      <c r="AG46" s="15">
        <f t="shared" si="0"/>
        <v>0.5458333333333333</v>
      </c>
    </row>
    <row r="47" spans="1:33" ht="25.5">
      <c r="A47" s="38" t="s">
        <v>90</v>
      </c>
      <c r="B47" s="39" t="s">
        <v>126</v>
      </c>
      <c r="C47" s="38" t="s">
        <v>90</v>
      </c>
      <c r="D47" s="38"/>
      <c r="E47" s="38"/>
      <c r="F47" s="40"/>
      <c r="G47" s="38"/>
      <c r="H47" s="38"/>
      <c r="R47" s="14">
        <v>72000</v>
      </c>
      <c r="S47" s="13"/>
      <c r="T47" s="13"/>
      <c r="U47" s="13"/>
      <c r="V47" s="13"/>
      <c r="W47" s="13"/>
      <c r="X47" s="13"/>
      <c r="Y47" s="13"/>
      <c r="Z47" s="14">
        <v>39300</v>
      </c>
      <c r="AA47" s="13"/>
      <c r="AB47" s="13"/>
      <c r="AC47" s="13"/>
      <c r="AD47" s="13"/>
      <c r="AE47" s="13"/>
      <c r="AF47" s="13"/>
      <c r="AG47" s="15">
        <f t="shared" si="0"/>
        <v>0.5458333333333333</v>
      </c>
    </row>
    <row r="48" spans="1:33" ht="15">
      <c r="A48" s="38" t="s">
        <v>91</v>
      </c>
      <c r="B48" s="39" t="s">
        <v>127</v>
      </c>
      <c r="C48" s="38" t="s">
        <v>91</v>
      </c>
      <c r="D48" s="38"/>
      <c r="E48" s="38"/>
      <c r="F48" s="40"/>
      <c r="G48" s="38"/>
      <c r="H48" s="38"/>
      <c r="R48" s="14">
        <v>40039073</v>
      </c>
      <c r="S48" s="13"/>
      <c r="T48" s="13"/>
      <c r="U48" s="13"/>
      <c r="V48" s="13"/>
      <c r="W48" s="13"/>
      <c r="X48" s="13"/>
      <c r="Y48" s="13"/>
      <c r="Z48" s="14">
        <v>6131200</v>
      </c>
      <c r="AA48" s="13"/>
      <c r="AB48" s="13"/>
      <c r="AC48" s="13"/>
      <c r="AD48" s="13"/>
      <c r="AE48" s="13"/>
      <c r="AF48" s="13"/>
      <c r="AG48" s="15">
        <f t="shared" si="0"/>
        <v>0.15313041837906688</v>
      </c>
    </row>
    <row r="49" spans="1:33" ht="38.25">
      <c r="A49" s="38" t="s">
        <v>92</v>
      </c>
      <c r="B49" s="39" t="s">
        <v>153</v>
      </c>
      <c r="C49" s="38" t="s">
        <v>92</v>
      </c>
      <c r="D49" s="38"/>
      <c r="E49" s="38"/>
      <c r="F49" s="40"/>
      <c r="G49" s="38"/>
      <c r="H49" s="38"/>
      <c r="R49" s="14">
        <v>40039073</v>
      </c>
      <c r="S49" s="13"/>
      <c r="T49" s="13"/>
      <c r="U49" s="13"/>
      <c r="V49" s="13"/>
      <c r="W49" s="13"/>
      <c r="X49" s="13"/>
      <c r="Y49" s="13"/>
      <c r="Z49" s="14">
        <v>6131200</v>
      </c>
      <c r="AA49" s="13"/>
      <c r="AB49" s="13"/>
      <c r="AC49" s="13"/>
      <c r="AD49" s="13"/>
      <c r="AE49" s="13"/>
      <c r="AF49" s="13"/>
      <c r="AG49" s="15">
        <f t="shared" si="0"/>
        <v>0.15313041837906688</v>
      </c>
    </row>
    <row r="50" spans="1:33" ht="25.5">
      <c r="A50" s="38" t="s">
        <v>154</v>
      </c>
      <c r="B50" s="39" t="s">
        <v>155</v>
      </c>
      <c r="C50" s="38" t="s">
        <v>154</v>
      </c>
      <c r="D50" s="38"/>
      <c r="E50" s="38"/>
      <c r="F50" s="40"/>
      <c r="G50" s="38"/>
      <c r="H50" s="38"/>
      <c r="R50" s="14">
        <v>771000</v>
      </c>
      <c r="S50" s="13"/>
      <c r="T50" s="13"/>
      <c r="U50" s="13"/>
      <c r="V50" s="13"/>
      <c r="W50" s="13"/>
      <c r="X50" s="13"/>
      <c r="Y50" s="13"/>
      <c r="Z50" s="14">
        <v>128500</v>
      </c>
      <c r="AA50" s="13"/>
      <c r="AB50" s="13"/>
      <c r="AC50" s="13"/>
      <c r="AD50" s="13"/>
      <c r="AE50" s="13"/>
      <c r="AF50" s="13"/>
      <c r="AG50" s="15">
        <f t="shared" si="0"/>
        <v>0.16666666666666666</v>
      </c>
    </row>
    <row r="51" spans="1:33" ht="38.25">
      <c r="A51" s="38" t="s">
        <v>156</v>
      </c>
      <c r="B51" s="39" t="s">
        <v>157</v>
      </c>
      <c r="C51" s="38" t="s">
        <v>156</v>
      </c>
      <c r="D51" s="38"/>
      <c r="E51" s="38"/>
      <c r="F51" s="40"/>
      <c r="G51" s="38"/>
      <c r="H51" s="38"/>
      <c r="R51" s="14">
        <v>100</v>
      </c>
      <c r="S51" s="13"/>
      <c r="T51" s="13"/>
      <c r="U51" s="13"/>
      <c r="V51" s="13"/>
      <c r="W51" s="13"/>
      <c r="X51" s="13"/>
      <c r="Y51" s="13"/>
      <c r="Z51" s="14">
        <v>100</v>
      </c>
      <c r="AA51" s="13"/>
      <c r="AB51" s="13"/>
      <c r="AC51" s="13"/>
      <c r="AD51" s="13"/>
      <c r="AE51" s="13"/>
      <c r="AF51" s="13"/>
      <c r="AG51" s="15">
        <f t="shared" si="0"/>
        <v>1</v>
      </c>
    </row>
    <row r="52" spans="1:33" ht="38.25">
      <c r="A52" s="38" t="s">
        <v>158</v>
      </c>
      <c r="B52" s="39" t="s">
        <v>159</v>
      </c>
      <c r="C52" s="38" t="s">
        <v>158</v>
      </c>
      <c r="D52" s="38"/>
      <c r="E52" s="38"/>
      <c r="F52" s="40"/>
      <c r="G52" s="38"/>
      <c r="H52" s="38"/>
      <c r="R52" s="14">
        <v>197000</v>
      </c>
      <c r="S52" s="13"/>
      <c r="T52" s="13"/>
      <c r="U52" s="13"/>
      <c r="V52" s="13"/>
      <c r="W52" s="13"/>
      <c r="X52" s="13"/>
      <c r="Y52" s="13"/>
      <c r="Z52" s="14">
        <v>49250</v>
      </c>
      <c r="AA52" s="13"/>
      <c r="AB52" s="13"/>
      <c r="AC52" s="13"/>
      <c r="AD52" s="13"/>
      <c r="AE52" s="13"/>
      <c r="AF52" s="13"/>
      <c r="AG52" s="15">
        <f t="shared" si="0"/>
        <v>0.25</v>
      </c>
    </row>
    <row r="53" spans="1:33" ht="25.5">
      <c r="A53" s="38" t="s">
        <v>160</v>
      </c>
      <c r="B53" s="39" t="s">
        <v>161</v>
      </c>
      <c r="C53" s="38" t="s">
        <v>160</v>
      </c>
      <c r="D53" s="38"/>
      <c r="E53" s="38"/>
      <c r="F53" s="40"/>
      <c r="G53" s="38"/>
      <c r="H53" s="38"/>
      <c r="R53" s="14">
        <v>39070973</v>
      </c>
      <c r="S53" s="13"/>
      <c r="T53" s="13"/>
      <c r="U53" s="13"/>
      <c r="V53" s="13"/>
      <c r="W53" s="13"/>
      <c r="X53" s="13"/>
      <c r="Y53" s="13"/>
      <c r="Z53" s="14">
        <v>5953350</v>
      </c>
      <c r="AA53" s="13"/>
      <c r="AB53" s="13"/>
      <c r="AC53" s="13"/>
      <c r="AD53" s="13"/>
      <c r="AE53" s="13"/>
      <c r="AF53" s="13"/>
      <c r="AG53" s="15">
        <f t="shared" si="0"/>
        <v>0.15237270901853403</v>
      </c>
    </row>
    <row r="54" spans="1:33" ht="15">
      <c r="A54" s="41" t="s">
        <v>172</v>
      </c>
      <c r="B54" s="42"/>
      <c r="C54" s="42"/>
      <c r="D54" s="42"/>
      <c r="E54" s="42"/>
      <c r="F54" s="42"/>
      <c r="G54" s="42"/>
      <c r="H54" s="42"/>
      <c r="R54" s="16">
        <v>51429073</v>
      </c>
      <c r="S54" s="13"/>
      <c r="T54" s="13"/>
      <c r="U54" s="13"/>
      <c r="V54" s="13"/>
      <c r="W54" s="13"/>
      <c r="X54" s="13"/>
      <c r="Y54" s="13"/>
      <c r="Z54" s="16">
        <v>7664849.26</v>
      </c>
      <c r="AA54" s="13"/>
      <c r="AB54" s="13"/>
      <c r="AC54" s="13"/>
      <c r="AD54" s="13"/>
      <c r="AE54" s="13"/>
      <c r="AF54" s="13"/>
      <c r="AG54" s="15">
        <f t="shared" si="0"/>
        <v>0.14903728208361833</v>
      </c>
    </row>
  </sheetData>
  <sheetProtection/>
  <mergeCells count="30">
    <mergeCell ref="A54:H54"/>
    <mergeCell ref="F7:H7"/>
    <mergeCell ref="A2:AG2"/>
    <mergeCell ref="AE7:AF7"/>
    <mergeCell ref="B5:AF5"/>
    <mergeCell ref="B6:AG6"/>
    <mergeCell ref="B7:B8"/>
    <mergeCell ref="D7:D8"/>
    <mergeCell ref="C7:C8"/>
    <mergeCell ref="R7:R8"/>
    <mergeCell ref="W7:W8"/>
    <mergeCell ref="Q7:Q8"/>
    <mergeCell ref="B1:AG1"/>
    <mergeCell ref="B3:AG3"/>
    <mergeCell ref="B4:AF4"/>
    <mergeCell ref="AA7:AC7"/>
    <mergeCell ref="M7:M8"/>
    <mergeCell ref="AG7:AG8"/>
    <mergeCell ref="I7:K7"/>
    <mergeCell ref="X7:Z7"/>
    <mergeCell ref="V7:V8"/>
    <mergeCell ref="E7:E8"/>
    <mergeCell ref="U7:U8"/>
    <mergeCell ref="A7:A8"/>
    <mergeCell ref="N7:N8"/>
    <mergeCell ref="S7:S8"/>
    <mergeCell ref="P7:P8"/>
    <mergeCell ref="T7:T8"/>
    <mergeCell ref="O7:O8"/>
    <mergeCell ref="L7:L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4.8515625" style="8" customWidth="1"/>
    <col min="2" max="2" width="57.57421875" style="4" customWidth="1"/>
    <col min="3" max="3" width="6.421875" style="4" customWidth="1"/>
    <col min="4" max="5" width="15.140625" style="4" customWidth="1"/>
    <col min="6" max="6" width="11.140625" style="4" customWidth="1"/>
    <col min="7" max="16384" width="9.140625" style="4" customWidth="1"/>
  </cols>
  <sheetData>
    <row r="1" spans="1:6" ht="11.25" customHeight="1">
      <c r="A1" s="1"/>
      <c r="B1" s="2"/>
      <c r="C1" s="2"/>
      <c r="D1" s="3"/>
      <c r="E1" s="34" t="s">
        <v>59</v>
      </c>
      <c r="F1" s="34"/>
    </row>
    <row r="2" spans="1:6" ht="6.75" customHeight="1" hidden="1">
      <c r="A2" s="1"/>
      <c r="B2" s="2"/>
      <c r="C2" s="2"/>
      <c r="D2" s="3"/>
      <c r="E2" s="2"/>
      <c r="F2" s="3"/>
    </row>
    <row r="3" spans="1:6" ht="12.75" hidden="1">
      <c r="A3" s="1"/>
      <c r="B3" s="2"/>
      <c r="C3" s="2"/>
      <c r="D3" s="3"/>
      <c r="E3" s="2"/>
      <c r="F3" s="3"/>
    </row>
    <row r="4" spans="1:6" ht="12.75" hidden="1">
      <c r="A4" s="1"/>
      <c r="B4" s="2"/>
      <c r="C4" s="2"/>
      <c r="D4" s="3"/>
      <c r="E4" s="2"/>
      <c r="F4" s="3"/>
    </row>
    <row r="5" spans="1:6" ht="12.75" hidden="1">
      <c r="A5" s="1"/>
      <c r="B5" s="2"/>
      <c r="C5" s="2"/>
      <c r="D5" s="3"/>
      <c r="E5" s="2"/>
      <c r="F5" s="3"/>
    </row>
    <row r="6" spans="1:6" ht="12.75" hidden="1">
      <c r="A6" s="1"/>
      <c r="B6" s="2"/>
      <c r="C6" s="2"/>
      <c r="D6" s="2"/>
      <c r="E6" s="2"/>
      <c r="F6" s="2"/>
    </row>
    <row r="7" spans="1:6" ht="51" customHeight="1">
      <c r="A7" s="37" t="s">
        <v>164</v>
      </c>
      <c r="B7" s="37"/>
      <c r="C7" s="37"/>
      <c r="D7" s="37"/>
      <c r="E7" s="37"/>
      <c r="F7" s="37"/>
    </row>
    <row r="9" spans="1:6" ht="11.25" customHeight="1">
      <c r="A9" s="35" t="s">
        <v>0</v>
      </c>
      <c r="B9" s="35" t="s">
        <v>27</v>
      </c>
      <c r="C9" s="35" t="s">
        <v>9</v>
      </c>
      <c r="D9" s="35" t="s">
        <v>162</v>
      </c>
      <c r="E9" s="36" t="s">
        <v>10</v>
      </c>
      <c r="F9" s="36"/>
    </row>
    <row r="10" spans="1:6" ht="11.25">
      <c r="A10" s="35"/>
      <c r="B10" s="35"/>
      <c r="C10" s="35"/>
      <c r="D10" s="35"/>
      <c r="E10" s="36"/>
      <c r="F10" s="36"/>
    </row>
    <row r="11" spans="1:6" ht="82.5" customHeight="1">
      <c r="A11" s="35"/>
      <c r="B11" s="35"/>
      <c r="C11" s="35"/>
      <c r="D11" s="35"/>
      <c r="E11" s="5" t="s">
        <v>44</v>
      </c>
      <c r="F11" s="5" t="s">
        <v>45</v>
      </c>
    </row>
    <row r="12" spans="1:6" ht="11.25">
      <c r="A12" s="6">
        <v>1</v>
      </c>
      <c r="B12" s="6">
        <v>2</v>
      </c>
      <c r="C12" s="7" t="s">
        <v>11</v>
      </c>
      <c r="D12" s="7">
        <v>4</v>
      </c>
      <c r="E12" s="7">
        <v>5</v>
      </c>
      <c r="F12" s="7">
        <v>6</v>
      </c>
    </row>
    <row r="13" spans="1:6" ht="12.75">
      <c r="A13" s="9">
        <v>2</v>
      </c>
      <c r="B13" s="22" t="s">
        <v>28</v>
      </c>
      <c r="C13" s="23" t="s">
        <v>12</v>
      </c>
      <c r="D13" s="18">
        <v>8475600</v>
      </c>
      <c r="E13" s="18">
        <v>1111137.73</v>
      </c>
      <c r="F13" s="19">
        <v>0.13109841545141346</v>
      </c>
    </row>
    <row r="14" spans="1:6" ht="25.5">
      <c r="A14" s="9">
        <v>3</v>
      </c>
      <c r="B14" s="22" t="s">
        <v>29</v>
      </c>
      <c r="C14" s="23" t="s">
        <v>1</v>
      </c>
      <c r="D14" s="18">
        <v>959300</v>
      </c>
      <c r="E14" s="18">
        <v>155800.27</v>
      </c>
      <c r="F14" s="19">
        <v>0.16241037214635673</v>
      </c>
    </row>
    <row r="15" spans="1:6" ht="38.25">
      <c r="A15" s="6">
        <v>4</v>
      </c>
      <c r="B15" s="22" t="s">
        <v>30</v>
      </c>
      <c r="C15" s="23" t="s">
        <v>2</v>
      </c>
      <c r="D15" s="18">
        <v>36000</v>
      </c>
      <c r="E15" s="18">
        <v>6000</v>
      </c>
      <c r="F15" s="19">
        <v>0.16666666666666666</v>
      </c>
    </row>
    <row r="16" spans="1:6" ht="38.25">
      <c r="A16" s="9">
        <v>5</v>
      </c>
      <c r="B16" s="22" t="s">
        <v>31</v>
      </c>
      <c r="C16" s="23" t="s">
        <v>3</v>
      </c>
      <c r="D16" s="18">
        <v>4101400</v>
      </c>
      <c r="E16" s="18">
        <v>629996.65</v>
      </c>
      <c r="F16" s="19">
        <v>0.1536052689325596</v>
      </c>
    </row>
    <row r="17" spans="1:6" ht="12.75">
      <c r="A17" s="9">
        <v>6</v>
      </c>
      <c r="B17" s="22" t="s">
        <v>136</v>
      </c>
      <c r="C17" s="23" t="s">
        <v>137</v>
      </c>
      <c r="D17" s="18">
        <v>100000</v>
      </c>
      <c r="E17" s="18">
        <v>0</v>
      </c>
      <c r="F17" s="19">
        <v>0</v>
      </c>
    </row>
    <row r="18" spans="1:6" ht="12.75">
      <c r="A18" s="6">
        <v>7</v>
      </c>
      <c r="B18" s="22" t="s">
        <v>32</v>
      </c>
      <c r="C18" s="23" t="s">
        <v>13</v>
      </c>
      <c r="D18" s="18">
        <v>3278900</v>
      </c>
      <c r="E18" s="18">
        <v>319340.81</v>
      </c>
      <c r="F18" s="19">
        <v>0.09739266522309312</v>
      </c>
    </row>
    <row r="19" spans="1:6" ht="12.75">
      <c r="A19" s="9">
        <v>8</v>
      </c>
      <c r="B19" s="22" t="s">
        <v>46</v>
      </c>
      <c r="C19" s="23" t="s">
        <v>47</v>
      </c>
      <c r="D19" s="18">
        <v>197000</v>
      </c>
      <c r="E19" s="18">
        <v>0</v>
      </c>
      <c r="F19" s="19">
        <v>0</v>
      </c>
    </row>
    <row r="20" spans="1:6" ht="12.75">
      <c r="A20" s="9">
        <v>9</v>
      </c>
      <c r="B20" s="22" t="s">
        <v>48</v>
      </c>
      <c r="C20" s="23" t="s">
        <v>49</v>
      </c>
      <c r="D20" s="18">
        <v>197000</v>
      </c>
      <c r="E20" s="18">
        <v>0</v>
      </c>
      <c r="F20" s="19">
        <v>0</v>
      </c>
    </row>
    <row r="21" spans="1:6" ht="25.5">
      <c r="A21" s="6">
        <v>10</v>
      </c>
      <c r="B21" s="22" t="s">
        <v>33</v>
      </c>
      <c r="C21" s="23" t="s">
        <v>4</v>
      </c>
      <c r="D21" s="18">
        <v>263700</v>
      </c>
      <c r="E21" s="18">
        <v>0</v>
      </c>
      <c r="F21" s="19">
        <v>0</v>
      </c>
    </row>
    <row r="22" spans="1:6" ht="12.75">
      <c r="A22" s="9">
        <v>11</v>
      </c>
      <c r="B22" s="22" t="s">
        <v>50</v>
      </c>
      <c r="C22" s="23" t="s">
        <v>51</v>
      </c>
      <c r="D22" s="18">
        <v>208800</v>
      </c>
      <c r="E22" s="18">
        <v>0</v>
      </c>
      <c r="F22" s="19">
        <v>0</v>
      </c>
    </row>
    <row r="23" spans="1:6" ht="25.5">
      <c r="A23" s="9">
        <v>12</v>
      </c>
      <c r="B23" s="22" t="s">
        <v>64</v>
      </c>
      <c r="C23" s="23" t="s">
        <v>61</v>
      </c>
      <c r="D23" s="18">
        <v>54900</v>
      </c>
      <c r="E23" s="18">
        <v>0</v>
      </c>
      <c r="F23" s="19">
        <v>0</v>
      </c>
    </row>
    <row r="24" spans="1:6" ht="12.75">
      <c r="A24" s="6">
        <v>13</v>
      </c>
      <c r="B24" s="22" t="s">
        <v>34</v>
      </c>
      <c r="C24" s="23" t="s">
        <v>5</v>
      </c>
      <c r="D24" s="18">
        <v>9994144.59</v>
      </c>
      <c r="E24" s="18">
        <v>985396.53</v>
      </c>
      <c r="F24" s="19">
        <v>0.09859738581188568</v>
      </c>
    </row>
    <row r="25" spans="1:6" ht="12.75">
      <c r="A25" s="9">
        <v>14</v>
      </c>
      <c r="B25" s="22" t="s">
        <v>93</v>
      </c>
      <c r="C25" s="23" t="s">
        <v>94</v>
      </c>
      <c r="D25" s="18">
        <v>910000</v>
      </c>
      <c r="E25" s="18">
        <v>0</v>
      </c>
      <c r="F25" s="19">
        <v>0</v>
      </c>
    </row>
    <row r="26" spans="1:6" ht="12.75">
      <c r="A26" s="9">
        <v>15</v>
      </c>
      <c r="B26" s="22" t="s">
        <v>35</v>
      </c>
      <c r="C26" s="23" t="s">
        <v>26</v>
      </c>
      <c r="D26" s="18">
        <v>8878044.59</v>
      </c>
      <c r="E26" s="18">
        <v>985396.53</v>
      </c>
      <c r="F26" s="19">
        <v>0.11099251868028746</v>
      </c>
    </row>
    <row r="27" spans="1:6" ht="12.75">
      <c r="A27" s="6">
        <v>16</v>
      </c>
      <c r="B27" s="22" t="s">
        <v>36</v>
      </c>
      <c r="C27" s="23" t="s">
        <v>14</v>
      </c>
      <c r="D27" s="18">
        <v>206100</v>
      </c>
      <c r="E27" s="18">
        <v>0</v>
      </c>
      <c r="F27" s="19">
        <v>0</v>
      </c>
    </row>
    <row r="28" spans="1:6" ht="12.75">
      <c r="A28" s="9">
        <v>17</v>
      </c>
      <c r="B28" s="22" t="s">
        <v>37</v>
      </c>
      <c r="C28" s="23" t="s">
        <v>6</v>
      </c>
      <c r="D28" s="18">
        <v>17446473</v>
      </c>
      <c r="E28" s="18">
        <v>841964.23</v>
      </c>
      <c r="F28" s="19">
        <v>0.048259853438571795</v>
      </c>
    </row>
    <row r="29" spans="1:6" ht="12.75">
      <c r="A29" s="9">
        <v>18</v>
      </c>
      <c r="B29" s="22" t="s">
        <v>62</v>
      </c>
      <c r="C29" s="23" t="s">
        <v>63</v>
      </c>
      <c r="D29" s="18">
        <v>781700</v>
      </c>
      <c r="E29" s="18">
        <v>6763.31</v>
      </c>
      <c r="F29" s="19">
        <v>0.008652053217346809</v>
      </c>
    </row>
    <row r="30" spans="1:6" ht="12.75">
      <c r="A30" s="6">
        <v>19</v>
      </c>
      <c r="B30" s="22" t="s">
        <v>38</v>
      </c>
      <c r="C30" s="23" t="s">
        <v>15</v>
      </c>
      <c r="D30" s="18">
        <v>11640517</v>
      </c>
      <c r="E30" s="18">
        <v>74040</v>
      </c>
      <c r="F30" s="19">
        <v>0.006360542233648213</v>
      </c>
    </row>
    <row r="31" spans="1:6" ht="12.75">
      <c r="A31" s="9">
        <v>20</v>
      </c>
      <c r="B31" s="22" t="s">
        <v>52</v>
      </c>
      <c r="C31" s="23" t="s">
        <v>53</v>
      </c>
      <c r="D31" s="18">
        <v>5024256</v>
      </c>
      <c r="E31" s="18">
        <v>761160.92</v>
      </c>
      <c r="F31" s="19">
        <v>0.15149724058646694</v>
      </c>
    </row>
    <row r="32" spans="1:6" ht="12.75">
      <c r="A32" s="9">
        <v>21</v>
      </c>
      <c r="B32" s="22" t="s">
        <v>65</v>
      </c>
      <c r="C32" s="23" t="s">
        <v>66</v>
      </c>
      <c r="D32" s="18">
        <v>18000</v>
      </c>
      <c r="E32" s="18">
        <v>0</v>
      </c>
      <c r="F32" s="19">
        <v>0</v>
      </c>
    </row>
    <row r="33" spans="1:6" ht="12.75">
      <c r="A33" s="6">
        <v>22</v>
      </c>
      <c r="B33" s="22" t="s">
        <v>163</v>
      </c>
      <c r="C33" s="23" t="s">
        <v>67</v>
      </c>
      <c r="D33" s="18">
        <v>18000</v>
      </c>
      <c r="E33" s="18">
        <v>0</v>
      </c>
      <c r="F33" s="19">
        <v>0</v>
      </c>
    </row>
    <row r="34" spans="1:6" ht="12.75">
      <c r="A34" s="9">
        <v>23</v>
      </c>
      <c r="B34" s="22" t="s">
        <v>39</v>
      </c>
      <c r="C34" s="23" t="s">
        <v>7</v>
      </c>
      <c r="D34" s="18">
        <v>16145100</v>
      </c>
      <c r="E34" s="18">
        <v>2284635.51</v>
      </c>
      <c r="F34" s="19">
        <v>0.14150643291153353</v>
      </c>
    </row>
    <row r="35" spans="1:6" ht="12.75">
      <c r="A35" s="9">
        <v>24</v>
      </c>
      <c r="B35" s="22" t="s">
        <v>40</v>
      </c>
      <c r="C35" s="23" t="s">
        <v>16</v>
      </c>
      <c r="D35" s="18">
        <v>16145100</v>
      </c>
      <c r="E35" s="18">
        <v>2284635.51</v>
      </c>
      <c r="F35" s="19">
        <v>0.14150643291153353</v>
      </c>
    </row>
    <row r="36" spans="1:6" ht="12.75">
      <c r="A36" s="6">
        <v>25</v>
      </c>
      <c r="B36" s="22" t="s">
        <v>68</v>
      </c>
      <c r="C36" s="23" t="s">
        <v>69</v>
      </c>
      <c r="D36" s="18">
        <v>473500</v>
      </c>
      <c r="E36" s="18">
        <v>73599.8</v>
      </c>
      <c r="F36" s="19">
        <v>0.1554378035902851</v>
      </c>
    </row>
    <row r="37" spans="1:6" ht="12.75">
      <c r="A37" s="9">
        <v>26</v>
      </c>
      <c r="B37" s="22" t="s">
        <v>70</v>
      </c>
      <c r="C37" s="23" t="s">
        <v>71</v>
      </c>
      <c r="D37" s="18">
        <v>446500</v>
      </c>
      <c r="E37" s="18">
        <v>70599.8</v>
      </c>
      <c r="F37" s="19">
        <v>0.15811825307950728</v>
      </c>
    </row>
    <row r="38" spans="1:6" ht="12.75">
      <c r="A38" s="9">
        <v>27</v>
      </c>
      <c r="B38" s="22" t="s">
        <v>72</v>
      </c>
      <c r="C38" s="23" t="s">
        <v>73</v>
      </c>
      <c r="D38" s="18">
        <v>27000</v>
      </c>
      <c r="E38" s="18">
        <v>3000</v>
      </c>
      <c r="F38" s="19">
        <v>0.1111111111111111</v>
      </c>
    </row>
    <row r="39" spans="1:6" ht="12.75">
      <c r="A39" s="6">
        <v>28</v>
      </c>
      <c r="B39" s="22" t="s">
        <v>41</v>
      </c>
      <c r="C39" s="23" t="s">
        <v>8</v>
      </c>
      <c r="D39" s="18">
        <v>150000</v>
      </c>
      <c r="E39" s="18">
        <v>9000</v>
      </c>
      <c r="F39" s="19">
        <v>0.06</v>
      </c>
    </row>
    <row r="40" spans="1:6" ht="12.75">
      <c r="A40" s="9">
        <v>29</v>
      </c>
      <c r="B40" s="22" t="s">
        <v>42</v>
      </c>
      <c r="C40" s="23" t="s">
        <v>43</v>
      </c>
      <c r="D40" s="18">
        <v>150000</v>
      </c>
      <c r="E40" s="18">
        <v>9000</v>
      </c>
      <c r="F40" s="19">
        <v>0.06</v>
      </c>
    </row>
    <row r="41" spans="1:6" ht="12.75">
      <c r="A41" s="9">
        <v>30</v>
      </c>
      <c r="B41" s="22" t="s">
        <v>54</v>
      </c>
      <c r="C41" s="23" t="s">
        <v>55</v>
      </c>
      <c r="D41" s="18">
        <v>348300</v>
      </c>
      <c r="E41" s="18">
        <v>0</v>
      </c>
      <c r="F41" s="19">
        <v>0</v>
      </c>
    </row>
    <row r="42" spans="1:6" ht="12.75">
      <c r="A42" s="6">
        <v>31</v>
      </c>
      <c r="B42" s="22" t="s">
        <v>56</v>
      </c>
      <c r="C42" s="23" t="s">
        <v>57</v>
      </c>
      <c r="D42" s="18">
        <v>348300</v>
      </c>
      <c r="E42" s="18">
        <v>0</v>
      </c>
      <c r="F42" s="19">
        <v>0</v>
      </c>
    </row>
    <row r="43" spans="1:6" ht="12.75">
      <c r="A43" s="9">
        <v>32</v>
      </c>
      <c r="B43" s="24"/>
      <c r="C43" s="24"/>
      <c r="D43" s="20">
        <v>53511817.59</v>
      </c>
      <c r="E43" s="20">
        <v>5305733.8</v>
      </c>
      <c r="F43" s="21">
        <v>0.09915069304226935</v>
      </c>
    </row>
  </sheetData>
  <sheetProtection/>
  <mergeCells count="7">
    <mergeCell ref="E1:F1"/>
    <mergeCell ref="D9:D11"/>
    <mergeCell ref="E9:F10"/>
    <mergeCell ref="A7:F7"/>
    <mergeCell ref="A9:A11"/>
    <mergeCell ref="B9:B11"/>
    <mergeCell ref="C9:C11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Пульникова</cp:lastModifiedBy>
  <cp:lastPrinted>2017-03-14T03:56:29Z</cp:lastPrinted>
  <dcterms:created xsi:type="dcterms:W3CDTF">1996-10-08T23:32:33Z</dcterms:created>
  <dcterms:modified xsi:type="dcterms:W3CDTF">2017-03-14T03:56:35Z</dcterms:modified>
  <cp:category/>
  <cp:version/>
  <cp:contentType/>
  <cp:contentStatus/>
</cp:coreProperties>
</file>